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3950" windowHeight="7605" tabRatio="750" activeTab="0"/>
  </bookViews>
  <sheets>
    <sheet name="Fighters" sheetId="1" r:id="rId1"/>
    <sheet name="Magic Users" sheetId="2" r:id="rId2"/>
    <sheet name="Spellbook" sheetId="3" r:id="rId3"/>
    <sheet name="Food &amp; Potions" sheetId="4" r:id="rId4"/>
    <sheet name="Scrolls" sheetId="5" r:id="rId5"/>
    <sheet name="Temple Upgrades" sheetId="6" r:id="rId6"/>
    <sheet name="Weapons" sheetId="7" r:id="rId7"/>
    <sheet name="Armor" sheetId="8" r:id="rId8"/>
    <sheet name="Inv Weight" sheetId="9" r:id="rId9"/>
  </sheets>
  <definedNames/>
  <calcPr fullCalcOnLoad="1"/>
</workbook>
</file>

<file path=xl/sharedStrings.xml><?xml version="1.0" encoding="utf-8"?>
<sst xmlns="http://schemas.openxmlformats.org/spreadsheetml/2006/main" count="771" uniqueCount="448">
  <si>
    <t>DESCRIPTION</t>
  </si>
  <si>
    <t>turns some human units into heroes</t>
  </si>
  <si>
    <t>stone that draws wild animals</t>
  </si>
  <si>
    <t>global power that forces all units to stop fighting</t>
  </si>
  <si>
    <t>TARGET</t>
  </si>
  <si>
    <t>enemy</t>
  </si>
  <si>
    <t>all</t>
  </si>
  <si>
    <t>COST</t>
  </si>
  <si>
    <t xml:space="preserve"> mage</t>
  </si>
  <si>
    <t xml:space="preserve"> sorcerer</t>
  </si>
  <si>
    <t xml:space="preserve"> warlock</t>
  </si>
  <si>
    <t>HIT POINTS</t>
  </si>
  <si>
    <t>ATTACK</t>
  </si>
  <si>
    <t>ARMOR</t>
  </si>
  <si>
    <t>none</t>
  </si>
  <si>
    <t>no</t>
  </si>
  <si>
    <t>yes</t>
  </si>
  <si>
    <t>Speed</t>
  </si>
  <si>
    <t>HP</t>
  </si>
  <si>
    <t>LOS</t>
  </si>
  <si>
    <t>MOVEMENT</t>
  </si>
  <si>
    <t xml:space="preserve"> Rax</t>
  </si>
  <si>
    <t xml:space="preserve"> Name</t>
  </si>
  <si>
    <t xml:space="preserve"> Nishtar</t>
  </si>
  <si>
    <t xml:space="preserve"> Zanzard</t>
  </si>
  <si>
    <t>chaos</t>
  </si>
  <si>
    <t>4b</t>
  </si>
  <si>
    <t>party</t>
  </si>
  <si>
    <t>Type</t>
  </si>
  <si>
    <t>food</t>
  </si>
  <si>
    <t>jerky</t>
  </si>
  <si>
    <t>chicken</t>
  </si>
  <si>
    <t>fish</t>
  </si>
  <si>
    <t>Command</t>
  </si>
  <si>
    <t>elixir</t>
  </si>
  <si>
    <t>potion</t>
  </si>
  <si>
    <t>smoothie</t>
  </si>
  <si>
    <t>shake</t>
  </si>
  <si>
    <t>bar</t>
  </si>
  <si>
    <t>screamer</t>
  </si>
  <si>
    <t>shot</t>
  </si>
  <si>
    <t>Buy at</t>
  </si>
  <si>
    <t>market</t>
  </si>
  <si>
    <t>apothecary</t>
  </si>
  <si>
    <t>redeye</t>
  </si>
  <si>
    <t>n/a</t>
  </si>
  <si>
    <t>Cost</t>
  </si>
  <si>
    <t>Sell</t>
  </si>
  <si>
    <t>hare</t>
  </si>
  <si>
    <t>piglet</t>
  </si>
  <si>
    <t>taters</t>
  </si>
  <si>
    <t xml:space="preserve"> Food</t>
  </si>
  <si>
    <t xml:space="preserve"> unit HP</t>
  </si>
  <si>
    <t xml:space="preserve"> party HP</t>
  </si>
  <si>
    <t>ade</t>
  </si>
  <si>
    <t>burst</t>
  </si>
  <si>
    <t xml:space="preserve"> Mana</t>
  </si>
  <si>
    <t xml:space="preserve"> Other</t>
  </si>
  <si>
    <t>loaf</t>
  </si>
  <si>
    <t>zambrosia</t>
  </si>
  <si>
    <t>chips</t>
  </si>
  <si>
    <t>mix</t>
  </si>
  <si>
    <t>cake</t>
  </si>
  <si>
    <t xml:space="preserve"> beef jerky</t>
  </si>
  <si>
    <t xml:space="preserve"> dried fish</t>
  </si>
  <si>
    <t xml:space="preserve"> loaf of bread</t>
  </si>
  <si>
    <t xml:space="preserve"> chicken</t>
  </si>
  <si>
    <t xml:space="preserve"> hare</t>
  </si>
  <si>
    <t xml:space="preserve"> sack of potatoes</t>
  </si>
  <si>
    <t xml:space="preserve"> venison steaks</t>
  </si>
  <si>
    <t xml:space="preserve"> roast pig</t>
  </si>
  <si>
    <t xml:space="preserve"> sunchips</t>
  </si>
  <si>
    <t xml:space="preserve"> trailmix</t>
  </si>
  <si>
    <t xml:space="preserve"> lushcake</t>
  </si>
  <si>
    <t xml:space="preserve"> ynarrabar</t>
  </si>
  <si>
    <t xml:space="preserve"> smoothie</t>
  </si>
  <si>
    <t xml:space="preserve"> mudslide</t>
  </si>
  <si>
    <t xml:space="preserve"> regener-ade</t>
  </si>
  <si>
    <t xml:space="preserve"> zambrosia</t>
  </si>
  <si>
    <t xml:space="preserve"> shot</t>
  </si>
  <si>
    <t xml:space="preserve"> screamer</t>
  </si>
  <si>
    <t xml:space="preserve"> elixir</t>
  </si>
  <si>
    <t xml:space="preserve"> redeye</t>
  </si>
  <si>
    <t xml:space="preserve"> sunburst</t>
  </si>
  <si>
    <t xml:space="preserve"> earthshake</t>
  </si>
  <si>
    <t>bambi</t>
  </si>
  <si>
    <r>
      <t xml:space="preserve"> :: -</t>
    </r>
    <r>
      <rPr>
        <sz val="9"/>
        <rFont val="Arial"/>
        <family val="2"/>
      </rPr>
      <t xml:space="preserve">  Apothecary items cost:</t>
    </r>
  </si>
  <si>
    <r>
      <t xml:space="preserve"> :: -</t>
    </r>
    <r>
      <rPr>
        <sz val="9"/>
        <rFont val="Arial"/>
        <family val="2"/>
      </rPr>
      <t xml:space="preserve">  All items sell for half their purchase cost</t>
    </r>
  </si>
  <si>
    <r>
      <t xml:space="preserve"> :: -</t>
    </r>
    <r>
      <rPr>
        <sz val="9"/>
        <rFont val="Arial"/>
        <family val="2"/>
      </rPr>
      <t xml:space="preserve">  Market items cost 1/2 the effect in the "Food" column</t>
    </r>
  </si>
  <si>
    <r>
      <t>Pax Aeterna</t>
    </r>
    <r>
      <rPr>
        <b/>
        <sz val="13"/>
        <rFont val="Arial"/>
        <family val="2"/>
      </rPr>
      <t xml:space="preserve"> Market and Apothecary Item List</t>
    </r>
  </si>
  <si>
    <r>
      <t xml:space="preserve">        &gt;  5% off total cost for "mana + heal" combination potions (items in this category are the best deals: 10%</t>
    </r>
    <r>
      <rPr>
        <i/>
        <sz val="9"/>
        <rFont val="Arial"/>
        <family val="2"/>
      </rPr>
      <t xml:space="preserve"> heal party </t>
    </r>
    <r>
      <rPr>
        <sz val="9"/>
        <rFont val="Arial"/>
        <family val="2"/>
      </rPr>
      <t xml:space="preserve">discount + 5% off the total) </t>
    </r>
  </si>
  <si>
    <t>free</t>
  </si>
  <si>
    <t>choice</t>
  </si>
  <si>
    <t>AWARDED</t>
  </si>
  <si>
    <r>
      <t xml:space="preserve">Pax Aeterna </t>
    </r>
    <r>
      <rPr>
        <b/>
        <sz val="13"/>
        <rFont val="Arial"/>
        <family val="2"/>
      </rPr>
      <t>Spellbook</t>
    </r>
  </si>
  <si>
    <t>DURATION</t>
  </si>
  <si>
    <t>CMD</t>
  </si>
  <si>
    <t xml:space="preserve"> CLASS</t>
  </si>
  <si>
    <t>LVL</t>
  </si>
  <si>
    <t>SPELL</t>
  </si>
  <si>
    <t>short</t>
  </si>
  <si>
    <t>firewall</t>
  </si>
  <si>
    <t>medium</t>
  </si>
  <si>
    <t>long</t>
  </si>
  <si>
    <t>stonemail</t>
  </si>
  <si>
    <r>
      <t xml:space="preserve"> :: -</t>
    </r>
    <r>
      <rPr>
        <sz val="9"/>
        <rFont val="Arial"/>
        <family val="2"/>
      </rPr>
      <t xml:space="preserve">  Items that benefit "party HP" increase the HP of all 4 primary members of your party by the amount shown. NPC HPs are not affected.</t>
    </r>
  </si>
  <si>
    <r>
      <t xml:space="preserve"> :: -</t>
    </r>
    <r>
      <rPr>
        <sz val="9"/>
        <rFont val="Arial"/>
        <family val="2"/>
      </rPr>
      <t xml:space="preserve">  HP = Hit Points.  NPC = Non Player Character (these include characters that join your party for a short time, such as for a side-quest)</t>
    </r>
  </si>
  <si>
    <t>cures poison</t>
  </si>
  <si>
    <t>cures paralyzation</t>
  </si>
  <si>
    <t>cures insanity</t>
  </si>
  <si>
    <t>cures blindness</t>
  </si>
  <si>
    <t>cures enfeeblement</t>
  </si>
  <si>
    <t xml:space="preserve"> marshmalt</t>
  </si>
  <si>
    <t>malt</t>
  </si>
  <si>
    <t>fire</t>
  </si>
  <si>
    <t xml:space="preserve"> firewater</t>
  </si>
  <si>
    <t>shine</t>
  </si>
  <si>
    <t xml:space="preserve"> moonshine</t>
  </si>
  <si>
    <t>cures all 5 cndn's</t>
  </si>
  <si>
    <t>spirits</t>
  </si>
  <si>
    <t xml:space="preserve"> foul spirits</t>
  </si>
  <si>
    <t>brew</t>
  </si>
  <si>
    <t xml:space="preserve"> slugjuice</t>
  </si>
  <si>
    <t>juice</t>
  </si>
  <si>
    <t xml:space="preserve"> homebrew</t>
  </si>
  <si>
    <t>mud</t>
  </si>
  <si>
    <r>
      <t xml:space="preserve">        &gt;  5x the effect for </t>
    </r>
    <r>
      <rPr>
        <i/>
        <sz val="9"/>
        <rFont val="Arial"/>
        <family val="2"/>
      </rPr>
      <t>heal single-unit</t>
    </r>
    <r>
      <rPr>
        <sz val="9"/>
        <rFont val="Arial"/>
        <family val="2"/>
      </rPr>
      <t xml:space="preserve"> (unit HP) items.  </t>
    </r>
    <r>
      <rPr>
        <b/>
        <sz val="9"/>
        <rFont val="Arial"/>
        <family val="2"/>
      </rPr>
      <t>Note:</t>
    </r>
    <r>
      <rPr>
        <sz val="9"/>
        <rFont val="Arial"/>
        <family val="2"/>
      </rPr>
      <t xml:space="preserve"> these are the </t>
    </r>
    <r>
      <rPr>
        <i/>
        <sz val="9"/>
        <rFont val="Arial"/>
        <family val="2"/>
      </rPr>
      <t xml:space="preserve">only </t>
    </r>
    <r>
      <rPr>
        <sz val="9"/>
        <rFont val="Arial"/>
        <family val="2"/>
      </rPr>
      <t>food/drink items that must be</t>
    </r>
    <r>
      <rPr>
        <b/>
        <sz val="9"/>
        <rFont val="Arial"/>
        <family val="2"/>
      </rPr>
      <t xml:space="preserve"> </t>
    </r>
    <r>
      <rPr>
        <sz val="9"/>
        <rFont val="Arial"/>
        <family val="2"/>
      </rPr>
      <t>placed in a unit inventory to be used.</t>
    </r>
  </si>
  <si>
    <r>
      <t xml:space="preserve">        &gt;  18x the effect for </t>
    </r>
    <r>
      <rPr>
        <i/>
        <sz val="9"/>
        <rFont val="Arial"/>
        <family val="2"/>
      </rPr>
      <t>heal party</t>
    </r>
    <r>
      <rPr>
        <sz val="9"/>
        <rFont val="Arial"/>
        <family val="2"/>
      </rPr>
      <t xml:space="preserve"> (party HP) items. 10% cheaper than buying 4 equivalent (1 per primary party member) </t>
    </r>
    <r>
      <rPr>
        <i/>
        <sz val="9"/>
        <rFont val="Arial"/>
        <family val="2"/>
      </rPr>
      <t xml:space="preserve">heal single-unit </t>
    </r>
    <r>
      <rPr>
        <sz val="9"/>
        <rFont val="Arial"/>
        <family val="2"/>
      </rPr>
      <t>items</t>
    </r>
  </si>
  <si>
    <r>
      <t xml:space="preserve">        &gt;  5x the effect for </t>
    </r>
    <r>
      <rPr>
        <i/>
        <sz val="9"/>
        <rFont val="Arial"/>
        <family val="2"/>
      </rPr>
      <t>restore mana</t>
    </r>
    <r>
      <rPr>
        <sz val="9"/>
        <rFont val="Arial"/>
        <family val="2"/>
      </rPr>
      <t xml:space="preserve"> (Mana)</t>
    </r>
    <r>
      <rPr>
        <i/>
        <sz val="9"/>
        <rFont val="Arial"/>
        <family val="2"/>
      </rPr>
      <t xml:space="preserve"> </t>
    </r>
    <r>
      <rPr>
        <sz val="9"/>
        <rFont val="Arial"/>
        <family val="2"/>
      </rPr>
      <t xml:space="preserve">potions. </t>
    </r>
  </si>
  <si>
    <t xml:space="preserve">        &gt;  1/3 off "elixir" potions. These potions will cure every condition listed for all afflicted party members. They will NOT restore food, HP, or Mana.</t>
  </si>
  <si>
    <t>teleport</t>
  </si>
  <si>
    <t>implode</t>
  </si>
  <si>
    <t>magical orb does massive damage to units and buildings</t>
  </si>
  <si>
    <t>blast</t>
  </si>
  <si>
    <t>bolt</t>
  </si>
  <si>
    <t>lightning bolt kills single unit (not effective against all units)</t>
  </si>
  <si>
    <t>casts a lightning storm on a selected group of enemies</t>
  </si>
  <si>
    <t>lightstorm</t>
  </si>
  <si>
    <t>increases all party members' speed by 5</t>
  </si>
  <si>
    <t>increases all party member's speed by 2</t>
  </si>
  <si>
    <t>windshield</t>
  </si>
  <si>
    <t>firesword</t>
  </si>
  <si>
    <t>mail</t>
  </si>
  <si>
    <t>blade</t>
  </si>
  <si>
    <t>storm</t>
  </si>
  <si>
    <t>sword</t>
  </si>
  <si>
    <t>wall</t>
  </si>
  <si>
    <t>shield</t>
  </si>
  <si>
    <t>sabre</t>
  </si>
  <si>
    <t>quickboots</t>
  </si>
  <si>
    <t>flashboots</t>
  </si>
  <si>
    <t>flash</t>
  </si>
  <si>
    <t>quick</t>
  </si>
  <si>
    <t>immediate</t>
  </si>
  <si>
    <t>hurl and momentarily stun enemy units</t>
  </si>
  <si>
    <t>indefinite</t>
  </si>
  <si>
    <t>transport your party or enemy units to any location you have LOS to</t>
  </si>
  <si>
    <t>battleboar</t>
  </si>
  <si>
    <t>boar</t>
  </si>
  <si>
    <t>lionking</t>
  </si>
  <si>
    <t>wolf</t>
  </si>
  <si>
    <t>warwolf</t>
  </si>
  <si>
    <t>lightsabre</t>
  </si>
  <si>
    <t>swine</t>
  </si>
  <si>
    <t>lure</t>
  </si>
  <si>
    <t>restore</t>
  </si>
  <si>
    <t>blast of psionic energy causes earth to shake on targeted section of map</t>
  </si>
  <si>
    <t>minions</t>
  </si>
  <si>
    <t>spy</t>
  </si>
  <si>
    <t>valor</t>
  </si>
  <si>
    <t>pax</t>
  </si>
  <si>
    <t>control</t>
  </si>
  <si>
    <t>tremors</t>
  </si>
  <si>
    <t>controlling their spirits, command an army of dead to fight for you</t>
  </si>
  <si>
    <t>target an enemy unit to see what it sees</t>
  </si>
  <si>
    <t>target enemy group to make some of its members hostile to all</t>
  </si>
  <si>
    <t>summon a fierce, giant wolf to fight at your party's side</t>
  </si>
  <si>
    <t>heal</t>
  </si>
  <si>
    <t>restores 20 HP to each of your 4 primary party members</t>
  </si>
  <si>
    <t>convert any animals in spellcaster's LOS to your party</t>
  </si>
  <si>
    <t>bloodlust</t>
  </si>
  <si>
    <t>blust</t>
  </si>
  <si>
    <t>restore all party members, including NPCs, to full health</t>
  </si>
  <si>
    <t>restore 5 HP to each of your 4 primary party members</t>
  </si>
  <si>
    <t>guardian</t>
  </si>
  <si>
    <t xml:space="preserve">take control of the woods and command them to attack your enemies </t>
  </si>
  <si>
    <t>woods</t>
  </si>
  <si>
    <r>
      <t>CLASS BONUSES  : :   [</t>
    </r>
    <r>
      <rPr>
        <b/>
        <i/>
        <sz val="9"/>
        <rFont val="Arial"/>
        <family val="2"/>
      </rPr>
      <t xml:space="preserve">if </t>
    </r>
    <r>
      <rPr>
        <b/>
        <i/>
        <u val="single"/>
        <sz val="9"/>
        <rFont val="Arial"/>
        <family val="2"/>
      </rPr>
      <t>unit</t>
    </r>
    <r>
      <rPr>
        <b/>
        <i/>
        <sz val="9"/>
        <rFont val="Arial"/>
        <family val="2"/>
      </rPr>
      <t xml:space="preserve"> is in your party </t>
    </r>
    <r>
      <rPr>
        <b/>
        <sz val="9"/>
        <rFont val="Arial"/>
        <family val="2"/>
      </rPr>
      <t xml:space="preserve">// </t>
    </r>
    <r>
      <rPr>
        <b/>
        <i/>
        <u val="single"/>
        <sz val="9"/>
        <rFont val="Arial"/>
        <family val="2"/>
      </rPr>
      <t>condition</t>
    </r>
    <r>
      <rPr>
        <b/>
        <sz val="9"/>
        <rFont val="Arial"/>
        <family val="2"/>
      </rPr>
      <t xml:space="preserve"> </t>
    </r>
    <r>
      <rPr>
        <b/>
        <i/>
        <sz val="9"/>
        <rFont val="Arial"/>
        <family val="2"/>
      </rPr>
      <t>party is immune to</t>
    </r>
    <r>
      <rPr>
        <b/>
        <sz val="9"/>
        <rFont val="Arial"/>
        <family val="2"/>
      </rPr>
      <t xml:space="preserve">]  : : </t>
    </r>
    <r>
      <rPr>
        <sz val="9"/>
        <rFont val="Arial"/>
        <family val="2"/>
      </rPr>
      <t xml:space="preserve"> </t>
    </r>
    <r>
      <rPr>
        <b/>
        <sz val="9"/>
        <rFont val="Arial"/>
        <family val="2"/>
      </rPr>
      <t>mage // paralyzation  -  sorcerer // insanity  -  warlock // blindness</t>
    </r>
  </si>
  <si>
    <t>recover</t>
  </si>
  <si>
    <t>call forth a guardian of the forest to fight for you</t>
  </si>
  <si>
    <t>turns enemy units into pigs</t>
  </si>
  <si>
    <t>bronze</t>
  </si>
  <si>
    <t>armorplate</t>
  </si>
  <si>
    <t>secondsight</t>
  </si>
  <si>
    <t>focus the mental energy of everyone in your party, increasing LOS by 10</t>
  </si>
  <si>
    <t>focus the mental energy of everyone in your party, increasing LOS by 5</t>
  </si>
  <si>
    <t>prescience</t>
  </si>
  <si>
    <t>eclipse</t>
  </si>
  <si>
    <t>causes an eclipse, frightening enemies and making your party harder to hit</t>
  </si>
  <si>
    <t>dryad</t>
  </si>
  <si>
    <t>summon a giant lion king to fight at your party's side</t>
  </si>
  <si>
    <t>leo</t>
  </si>
  <si>
    <t>summon a fiery, giant boar to fight at your party's side</t>
  </si>
  <si>
    <t>tornado</t>
  </si>
  <si>
    <t>twister</t>
  </si>
  <si>
    <t xml:space="preserve">invoke the destructive power of the whirlwind against your enemies </t>
  </si>
  <si>
    <t>increases regeneration rate of units with regenerating HP</t>
  </si>
  <si>
    <t>magically increase the number of projectiles your archer(s) fire</t>
  </si>
  <si>
    <t>barrage</t>
  </si>
  <si>
    <t>vigor</t>
  </si>
  <si>
    <t>farsight</t>
  </si>
  <si>
    <t>nearsight</t>
  </si>
  <si>
    <t>beastlord</t>
  </si>
  <si>
    <t>beasties</t>
  </si>
  <si>
    <t>Binding
Element</t>
  </si>
  <si>
    <t>Scroll
Name</t>
  </si>
  <si>
    <t>Sight</t>
  </si>
  <si>
    <t>Light</t>
  </si>
  <si>
    <t>Protection</t>
  </si>
  <si>
    <t>Fire</t>
  </si>
  <si>
    <t>Benefit(s) to Party when scroll is:</t>
  </si>
  <si>
    <t>Increases LOS of primary party members by 5</t>
  </si>
  <si>
    <t>Increases Speed of primary party members by 1</t>
  </si>
  <si>
    <t>Increases Speed of primary party members by 2</t>
  </si>
  <si>
    <t>Gives any archers in your party the added benefit of Burning Pitch</t>
  </si>
  <si>
    <t>Favor</t>
  </si>
  <si>
    <t>Water</t>
  </si>
  <si>
    <t>Increases resistance to enemy spells</t>
  </si>
  <si>
    <t>Strength</t>
  </si>
  <si>
    <t>Earth</t>
  </si>
  <si>
    <t>Increases Attack of primary party members by 3</t>
  </si>
  <si>
    <t>Increases party favor gain rate from 1 point every 15 seconds to 1 point every 10 seconds</t>
  </si>
  <si>
    <t>Total Weight Capacity</t>
  </si>
  <si>
    <t xml:space="preserve">The rate at which your party uses food is dependent on its Total Weight load </t>
  </si>
  <si>
    <t>If Total Weight
is between:</t>
  </si>
  <si>
    <t>12 seconds</t>
  </si>
  <si>
    <t>10 seconds</t>
  </si>
  <si>
    <t xml:space="preserve"> 8 seconds</t>
  </si>
  <si>
    <t>6 seconds</t>
  </si>
  <si>
    <t>4 seconds</t>
  </si>
  <si>
    <t>2 seconds</t>
  </si>
  <si>
    <t>18 sec</t>
  </si>
  <si>
    <t>15 sec</t>
  </si>
  <si>
    <t>12 sec</t>
  </si>
  <si>
    <t>9 sec</t>
  </si>
  <si>
    <t>6 sec</t>
  </si>
  <si>
    <t>3 sec</t>
  </si>
  <si>
    <t>Scroll returned</t>
  </si>
  <si>
    <t>converts an enemy unit to your side (not effective against all units)</t>
  </si>
  <si>
    <t>woodwalk</t>
  </si>
  <si>
    <r>
      <t>Pax Aeterna</t>
    </r>
    <r>
      <rPr>
        <b/>
        <sz val="13"/>
        <rFont val="Arial"/>
        <family val="2"/>
      </rPr>
      <t xml:space="preserve"> purchasable Scrolls</t>
    </r>
  </si>
  <si>
    <t>Duration</t>
  </si>
  <si>
    <t>Description</t>
  </si>
  <si>
    <t>fang</t>
  </si>
  <si>
    <t>summons an arctic wolf to your party</t>
  </si>
  <si>
    <t xml:space="preserve"> white fang</t>
  </si>
  <si>
    <t>tusk</t>
  </si>
  <si>
    <t>summons a wild boar to your party</t>
  </si>
  <si>
    <t xml:space="preserve"> boartusk</t>
  </si>
  <si>
    <t xml:space="preserve"> nightshade</t>
  </si>
  <si>
    <t>shade</t>
  </si>
  <si>
    <t xml:space="preserve"> treefall</t>
  </si>
  <si>
    <t>fall</t>
  </si>
  <si>
    <t>summons a pair of walking berry bushes to fight for your party</t>
  </si>
  <si>
    <t>vision</t>
  </si>
  <si>
    <t xml:space="preserve"> extended sight</t>
  </si>
  <si>
    <t xml:space="preserve"> featherweight</t>
  </si>
  <si>
    <t>feather</t>
  </si>
  <si>
    <t>increases Speed of all primary party members by 3</t>
  </si>
  <si>
    <t>increases LOS of all primary party members by 5</t>
  </si>
  <si>
    <t xml:space="preserve">NOT returned: </t>
  </si>
  <si>
    <t xml:space="preserve">returned: </t>
  </si>
  <si>
    <t>1 &amp; 500</t>
  </si>
  <si>
    <t>501 &amp; 1000</t>
  </si>
  <si>
    <t>1001 &amp; 1500</t>
  </si>
  <si>
    <t>1501 &amp; 2000</t>
  </si>
  <si>
    <t>2001 &amp; 2500</t>
  </si>
  <si>
    <t>2500 &amp; 2600</t>
  </si>
  <si>
    <t>increases the number of projectiles your archer(s) fire</t>
  </si>
  <si>
    <t xml:space="preserve"> swarm volley</t>
  </si>
  <si>
    <t>volley</t>
  </si>
  <si>
    <t xml:space="preserve"> mind control</t>
  </si>
  <si>
    <t>convert</t>
  </si>
  <si>
    <t xml:space="preserve"> woodwatcher</t>
  </si>
  <si>
    <t>watcher</t>
  </si>
  <si>
    <t>summons a guardian of the forest to fight for you</t>
  </si>
  <si>
    <t xml:space="preserve"> heal wounds</t>
  </si>
  <si>
    <t xml:space="preserve"> heal body</t>
  </si>
  <si>
    <t>hlwound</t>
  </si>
  <si>
    <t>hlbody</t>
  </si>
  <si>
    <t>insane</t>
  </si>
  <si>
    <t xml:space="preserve"> insanity</t>
  </si>
  <si>
    <t>utter arcane words that drive some of your enemies instantly mad</t>
  </si>
  <si>
    <t>havoc</t>
  </si>
  <si>
    <t xml:space="preserve"> havoc</t>
  </si>
  <si>
    <t>invoke the destructive power of the whirlwind against your enemies</t>
  </si>
  <si>
    <t>cause the earth to shake under your enemies</t>
  </si>
  <si>
    <t>quake</t>
  </si>
  <si>
    <t xml:space="preserve"> earthquake</t>
  </si>
  <si>
    <t xml:space="preserve"> spidertrap</t>
  </si>
  <si>
    <t>spidey</t>
  </si>
  <si>
    <t>restores 30 mana points</t>
  </si>
  <si>
    <t>hlspirit</t>
  </si>
  <si>
    <t xml:space="preserve"> heal spirit</t>
  </si>
  <si>
    <t xml:space="preserve"> mindrest</t>
  </si>
  <si>
    <t xml:space="preserve"> vitality</t>
  </si>
  <si>
    <t>renew</t>
  </si>
  <si>
    <t>mrest</t>
  </si>
  <si>
    <t>mclear</t>
  </si>
  <si>
    <t xml:space="preserve"> mindclear</t>
  </si>
  <si>
    <t xml:space="preserve"> renewal</t>
  </si>
  <si>
    <t>restores 75 mana points</t>
  </si>
  <si>
    <t>restores 50 HP to each of your 4 primary party members</t>
  </si>
  <si>
    <t>restores all mana and health for all party members, including NPCs</t>
  </si>
  <si>
    <t>summons a nest of giant trapdoor spiders which ambush your foes</t>
  </si>
  <si>
    <t>summons a walking oak tree to fight for your party</t>
  </si>
  <si>
    <t>Possessed but not returned</t>
  </si>
  <si>
    <t>Returned to the Great Temple</t>
  </si>
  <si>
    <t>Food / Weight Capacity (modifiable by Scroll of Speed)</t>
  </si>
  <si>
    <r>
      <t xml:space="preserve">Scroll of </t>
    </r>
    <r>
      <rPr>
        <b/>
        <sz val="10"/>
        <rFont val="Arial"/>
        <family val="2"/>
      </rPr>
      <t>Speed</t>
    </r>
    <r>
      <rPr>
        <sz val="10"/>
        <rFont val="Arial"/>
        <family val="0"/>
      </rPr>
      <t xml:space="preserve"> NOT returned</t>
    </r>
  </si>
  <si>
    <t>Decreases the rate at which party members take damage when food runs out, from 1HP / 10 sec to 1HP / 15 sec</t>
  </si>
  <si>
    <t>Increases the regeneration rate of any units in your party with regenerating HP from 1HP / 12 seconds to 1HP / 8 seconds</t>
  </si>
  <si>
    <t xml:space="preserve">Showers Ynarra in light, frightening some enemies, which slightly reduces their armor class </t>
  </si>
  <si>
    <t xml:space="preserve">Food decreases by 1 point every: </t>
  </si>
  <si>
    <r>
      <t>Pax Aeterna</t>
    </r>
    <r>
      <rPr>
        <b/>
        <sz val="14"/>
        <rFont val="Arial"/>
        <family val="2"/>
      </rPr>
      <t xml:space="preserve"> Character Spec Sheet / Fighters</t>
    </r>
  </si>
  <si>
    <t>slot  1</t>
  </si>
  <si>
    <t>slot  2</t>
  </si>
  <si>
    <t>slot  3</t>
  </si>
  <si>
    <t>FIGHTER</t>
  </si>
  <si>
    <t>Inquus</t>
  </si>
  <si>
    <t>Protos</t>
  </si>
  <si>
    <t>Svedric</t>
  </si>
  <si>
    <t>Anastasia</t>
  </si>
  <si>
    <t>Catrina</t>
  </si>
  <si>
    <t>axe</t>
  </si>
  <si>
    <t>bow</t>
  </si>
  <si>
    <t>scimitar</t>
  </si>
  <si>
    <t>polearm</t>
  </si>
  <si>
    <t>mace</t>
  </si>
  <si>
    <t>hand to
hand</t>
  </si>
  <si>
    <t>Slot /  Name</t>
  </si>
  <si>
    <t>regen</t>
  </si>
  <si>
    <t>32
(144)</t>
  </si>
  <si>
    <t>21
(124)</t>
  </si>
  <si>
    <t>26
(132)</t>
  </si>
  <si>
    <t>26
(135)</t>
  </si>
  <si>
    <t>17
(116)</t>
  </si>
  <si>
    <t>20
(123)</t>
  </si>
  <si>
    <t>29
(140)</t>
  </si>
  <si>
    <t>19
(120)</t>
  </si>
  <si>
    <t>23
(127)</t>
  </si>
  <si>
    <t>40
(160)</t>
  </si>
  <si>
    <t>start
(max)</t>
  </si>
  <si>
    <t>rate</t>
  </si>
  <si>
    <t>hack</t>
  </si>
  <si>
    <t>pierce</t>
  </si>
  <si>
    <t>speed</t>
  </si>
  <si>
    <t>Byzantius</t>
  </si>
  <si>
    <t>moderate</t>
  </si>
  <si>
    <t>med</t>
  </si>
  <si>
    <t>fast</t>
  </si>
  <si>
    <t>slow</t>
  </si>
  <si>
    <t>slight</t>
  </si>
  <si>
    <t>strong</t>
  </si>
  <si>
    <t>WEAPONRY</t>
  </si>
  <si>
    <t>wpn of
choice</t>
  </si>
  <si>
    <t>all
others</t>
  </si>
  <si>
    <t>bow or
axe</t>
  </si>
  <si>
    <t>bow or
polearm</t>
  </si>
  <si>
    <t>bow or
mace</t>
  </si>
  <si>
    <t>bow, mace
or polearm</t>
  </si>
  <si>
    <t>sword or
scimitar</t>
  </si>
  <si>
    <t>non-
usable</t>
  </si>
  <si>
    <t>other usable
weapons</t>
  </si>
  <si>
    <t>mace, polearm
or scimitar</t>
  </si>
  <si>
    <t>sword, axe
or scimitar</t>
  </si>
  <si>
    <t>axe or
sword</t>
  </si>
  <si>
    <t>mace, polearm
axe, scimitar</t>
  </si>
  <si>
    <t>dmg</t>
  </si>
  <si>
    <t>bonus
vs MU</t>
  </si>
  <si>
    <t>name</t>
  </si>
  <si>
    <t xml:space="preserve">Scrolls are always kept in Party Inventory and can be read, or invoked, by any member of your party without being 
equipped by that character. To use a scroll, simply type the scroll Command name into chat as you would a spell. </t>
  </si>
  <si>
    <t>SPELLBOOK</t>
  </si>
  <si>
    <t>enhancement
and attack</t>
  </si>
  <si>
    <t>conjuring
and healing</t>
  </si>
  <si>
    <t>mind control, mental trickery</t>
  </si>
  <si>
    <t>class
(AOM unit)</t>
  </si>
  <si>
    <t>Sorcerer
(Lampades)</t>
  </si>
  <si>
    <t>Warlock
(Hero Oracle)</t>
  </si>
  <si>
    <t>MAGIC- USER</t>
  </si>
  <si>
    <r>
      <t xml:space="preserve">Pax Aeterna </t>
    </r>
    <r>
      <rPr>
        <b/>
        <sz val="14"/>
        <rFont val="Arial"/>
        <family val="2"/>
      </rPr>
      <t>Character Spec Sheet / Magic-Users</t>
    </r>
  </si>
  <si>
    <t>Mage
(Hades Shade)</t>
  </si>
  <si>
    <t>range
(special)</t>
  </si>
  <si>
    <t>special</t>
  </si>
  <si>
    <t>range</t>
  </si>
  <si>
    <t>Chaos</t>
  </si>
  <si>
    <t>Vision</t>
  </si>
  <si>
    <t>8
(36)</t>
  </si>
  <si>
    <t>ATTACK / SPECIAL ABILITIES</t>
  </si>
  <si>
    <t>18
(121)</t>
  </si>
  <si>
    <t>21
(126)</t>
  </si>
  <si>
    <t>24
(132)</t>
  </si>
  <si>
    <t>Character  Slot  4a</t>
  </si>
  <si>
    <t>focus,
discipline</t>
  </si>
  <si>
    <t>(under revision)</t>
  </si>
  <si>
    <t>Time</t>
  </si>
  <si>
    <t>avg</t>
  </si>
  <si>
    <t>low / high</t>
  </si>
  <si>
    <t>10 / 135</t>
  </si>
  <si>
    <t>15 / 140</t>
  </si>
  <si>
    <t>15 / 150</t>
  </si>
  <si>
    <t>increases all party member's attack by 5 pts</t>
  </si>
  <si>
    <t>increases all party member's attack by 15 pts</t>
  </si>
  <si>
    <t>increases all party member's attack by 25 pts</t>
  </si>
  <si>
    <t>at a cost to HP, your party fights recklessly, increasing attack by 30 pts</t>
  </si>
  <si>
    <t>increases all party member's hack and pierce armor (AC) by 5 pts</t>
  </si>
  <si>
    <t>increases all party member's AC by 15 pts</t>
  </si>
  <si>
    <t>increases all party member's AC by 25 pts</t>
  </si>
  <si>
    <t>at a cost to HP, your party fights believing it's invincible, raising AC 15 pts</t>
  </si>
  <si>
    <t>spell cost (mana)</t>
  </si>
  <si>
    <r>
      <t>Pax Aeterna</t>
    </r>
    <r>
      <rPr>
        <b/>
        <sz val="12"/>
        <rFont val="Arial"/>
        <family val="2"/>
      </rPr>
      <t xml:space="preserve"> "Book of Knowledge" /  Gaia Scroll Great Temple Upgrades</t>
    </r>
  </si>
  <si>
    <t>Decreases likelihood of Poison and Paralyzation attacks being effective</t>
  </si>
  <si>
    <t>Slightly decreases recoup time between spells</t>
  </si>
  <si>
    <t>Increases LOS of primary party members by 2</t>
  </si>
  <si>
    <t>Greatly decreases recoup time between spells</t>
  </si>
  <si>
    <t>Increases the Hack and Pierce Armor of primary party members by 5</t>
  </si>
  <si>
    <t>Increases the Hack and Pierce Armor of primary party members by 15</t>
  </si>
  <si>
    <t>Increases Attack of primary party members by 6</t>
  </si>
  <si>
    <t>Hanksolo</t>
  </si>
  <si>
    <t>Xepsis</t>
  </si>
  <si>
    <t>Velora</t>
  </si>
  <si>
    <t>Omikron</t>
  </si>
  <si>
    <t xml:space="preserve"> regen = regenerating HP  //  dmg = damage  //  MU = myth unit  //  med = medium  //  wpn = weapon  //  LOS = line of sight</t>
  </si>
  <si>
    <t xml:space="preserve"> </t>
  </si>
  <si>
    <r>
      <t xml:space="preserve"> * * * All fighters (except for archers) get +1 to </t>
    </r>
    <r>
      <rPr>
        <i/>
        <sz val="9"/>
        <rFont val="Arial"/>
        <family val="2"/>
      </rPr>
      <t>attack damage</t>
    </r>
    <r>
      <rPr>
        <sz val="9"/>
        <rFont val="Arial"/>
        <family val="2"/>
      </rPr>
      <t xml:space="preserve"> when using their weapon of choice * * *</t>
    </r>
  </si>
  <si>
    <t>n/a
(n/a)</t>
  </si>
  <si>
    <t>12
(n/a)</t>
  </si>
  <si>
    <t>8
(n/a)</t>
  </si>
  <si>
    <t>10
(n/a)</t>
  </si>
  <si>
    <t>n/a
(spin)</t>
  </si>
  <si>
    <r>
      <t>All</t>
    </r>
    <r>
      <rPr>
        <i/>
        <sz val="9"/>
        <rFont val="Arial"/>
        <family val="2"/>
      </rPr>
      <t xml:space="preserve"> Armor </t>
    </r>
    <r>
      <rPr>
        <sz val="9"/>
        <rFont val="Arial"/>
        <family val="2"/>
      </rPr>
      <t>and</t>
    </r>
    <r>
      <rPr>
        <i/>
        <sz val="9"/>
        <rFont val="Arial"/>
        <family val="2"/>
      </rPr>
      <t xml:space="preserve"> Movement </t>
    </r>
    <r>
      <rPr>
        <sz val="9"/>
        <rFont val="Arial"/>
        <family val="2"/>
      </rPr>
      <t xml:space="preserve">stats are modifiable. </t>
    </r>
    <r>
      <rPr>
        <i/>
        <sz val="9"/>
        <rFont val="Arial"/>
        <family val="2"/>
      </rPr>
      <t>Attack damage, range</t>
    </r>
    <r>
      <rPr>
        <sz val="9"/>
        <rFont val="Arial"/>
        <family val="2"/>
      </rPr>
      <t xml:space="preserve"> (if not n/a), and </t>
    </r>
    <r>
      <rPr>
        <i/>
        <sz val="9"/>
        <rFont val="Arial"/>
        <family val="2"/>
      </rPr>
      <t>MU bonus</t>
    </r>
    <r>
      <rPr>
        <sz val="9"/>
        <rFont val="Arial"/>
        <family val="2"/>
      </rPr>
      <t xml:space="preserve"> are also modifiable.</t>
    </r>
  </si>
  <si>
    <t>iceblade</t>
  </si>
  <si>
    <t>Party Weight Capacity (modifiable by Scroll of Strength)</t>
  </si>
  <si>
    <t>maximum Party weight</t>
  </si>
  <si>
    <r>
      <t xml:space="preserve">Scroll of </t>
    </r>
    <r>
      <rPr>
        <b/>
        <sz val="10"/>
        <rFont val="Arial"/>
        <family val="2"/>
      </rPr>
      <t>Strength</t>
    </r>
    <r>
      <rPr>
        <sz val="10"/>
        <rFont val="Arial"/>
        <family val="0"/>
      </rPr>
      <t xml:space="preserve"> is:</t>
    </r>
  </si>
  <si>
    <r>
      <t>Party</t>
    </r>
    <r>
      <rPr>
        <sz val="10"/>
        <rFont val="Arial"/>
        <family val="0"/>
      </rPr>
      <t xml:space="preserve"> weight is the total weight load of all items your party is carrying at any given time, regardless of which party members have which items equpped. All items, when acquired, are deposited into Party Inventory. From there, items can be euipped or unequipped by your party members. When a party member equips an item, party weight is NOT affected.</t>
    </r>
  </si>
  <si>
    <t>Increases Party carrying capacity from 1500-2600
(see the Party Weight Capacity chart below for more information)</t>
  </si>
  <si>
    <t>Decreases the rate at which food is consumed 
(see the Food/Weight Capacity chart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</si>
</sst>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b/>
      <u val="single"/>
      <sz val="10"/>
      <name val="Arial"/>
      <family val="2"/>
    </font>
    <font>
      <b/>
      <i/>
      <u val="single"/>
      <sz val="9"/>
      <name val="Arial"/>
      <family val="2"/>
    </font>
    <font>
      <b/>
      <sz val="9"/>
      <name val="Arial"/>
      <family val="2"/>
    </font>
    <font>
      <b/>
      <i/>
      <sz val="14"/>
      <name val="Arial"/>
      <family val="2"/>
    </font>
    <font>
      <b/>
      <sz val="14"/>
      <name val="Arial"/>
      <family val="2"/>
    </font>
    <font>
      <sz val="9"/>
      <name val="Arial"/>
      <family val="2"/>
    </font>
    <font>
      <b/>
      <i/>
      <sz val="9"/>
      <name val="Arial"/>
      <family val="2"/>
    </font>
    <font>
      <i/>
      <sz val="9"/>
      <name val="Arial"/>
      <family val="2"/>
    </font>
    <font>
      <b/>
      <sz val="12"/>
      <name val="Arial"/>
      <family val="2"/>
    </font>
    <font>
      <b/>
      <sz val="11"/>
      <name val="Arial"/>
      <family val="2"/>
    </font>
    <font>
      <b/>
      <sz val="10"/>
      <name val="Arial"/>
      <family val="2"/>
    </font>
    <font>
      <sz val="8"/>
      <name val="Arial"/>
      <family val="2"/>
    </font>
    <font>
      <sz val="7"/>
      <name val="Arial"/>
      <family val="2"/>
    </font>
    <font>
      <b/>
      <i/>
      <sz val="13"/>
      <name val="Arial"/>
      <family val="2"/>
    </font>
    <font>
      <b/>
      <sz val="13"/>
      <name val="Arial"/>
      <family val="2"/>
    </font>
    <font>
      <b/>
      <sz val="8"/>
      <name val="Arial"/>
      <family val="2"/>
    </font>
    <font>
      <b/>
      <sz val="8"/>
      <color indexed="9"/>
      <name val="Arial"/>
      <family val="2"/>
    </font>
    <font>
      <sz val="8"/>
      <color indexed="9"/>
      <name val="Arial"/>
      <family val="2"/>
    </font>
    <font>
      <b/>
      <i/>
      <sz val="12"/>
      <name val="Arial"/>
      <family val="2"/>
    </font>
    <font>
      <i/>
      <sz val="10"/>
      <name val="Arial"/>
      <family val="2"/>
    </font>
  </fonts>
  <fills count="21">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indexed="10"/>
        <bgColor indexed="64"/>
      </patternFill>
    </fill>
    <fill>
      <patternFill patternType="solid">
        <fgColor indexed="12"/>
        <bgColor indexed="64"/>
      </patternFill>
    </fill>
    <fill>
      <patternFill patternType="solid">
        <fgColor indexed="17"/>
        <bgColor indexed="64"/>
      </patternFill>
    </fill>
    <fill>
      <patternFill patternType="solid">
        <fgColor indexed="11"/>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
      <patternFill patternType="solid">
        <fgColor indexed="49"/>
        <bgColor indexed="64"/>
      </patternFill>
    </fill>
    <fill>
      <patternFill patternType="solid">
        <fgColor indexed="50"/>
        <bgColor indexed="64"/>
      </patternFill>
    </fill>
    <fill>
      <patternFill patternType="solid">
        <fgColor indexed="48"/>
        <bgColor indexed="64"/>
      </patternFill>
    </fill>
    <fill>
      <patternFill patternType="solid">
        <fgColor indexed="57"/>
        <bgColor indexed="64"/>
      </patternFill>
    </fill>
  </fills>
  <borders count="180">
    <border>
      <left/>
      <right/>
      <top/>
      <bottom/>
      <diagonal/>
    </border>
    <border>
      <left style="thick"/>
      <right>
        <color indexed="63"/>
      </right>
      <top style="thick"/>
      <bottom style="thick"/>
    </border>
    <border>
      <left style="thin"/>
      <right style="thin"/>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style="thin"/>
      <right>
        <color indexed="63"/>
      </right>
      <top style="thick"/>
      <bottom style="thick"/>
    </border>
    <border>
      <left style="medium"/>
      <right style="thin"/>
      <top style="thick"/>
      <bottom style="thick"/>
    </border>
    <border>
      <left style="thick"/>
      <right>
        <color indexed="63"/>
      </right>
      <top style="thick"/>
      <bottom style="thin">
        <color indexed="55"/>
      </bottom>
    </border>
    <border>
      <left style="thin"/>
      <right style="thin"/>
      <top style="thick"/>
      <bottom style="thin">
        <color indexed="55"/>
      </bottom>
    </border>
    <border>
      <left style="thin"/>
      <right>
        <color indexed="63"/>
      </right>
      <top style="thick"/>
      <bottom style="thin">
        <color indexed="55"/>
      </bottom>
    </border>
    <border>
      <left style="medium"/>
      <right style="thin"/>
      <top style="thick"/>
      <bottom style="thin">
        <color indexed="55"/>
      </bottom>
    </border>
    <border>
      <left>
        <color indexed="63"/>
      </left>
      <right style="thick"/>
      <top style="thick"/>
      <bottom style="thin">
        <color indexed="55"/>
      </bottom>
    </border>
    <border>
      <left style="thick"/>
      <right>
        <color indexed="63"/>
      </right>
      <top style="thin">
        <color indexed="55"/>
      </top>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medium"/>
      <right style="thin"/>
      <top style="thin">
        <color indexed="55"/>
      </top>
      <bottom style="thin">
        <color indexed="55"/>
      </bottom>
    </border>
    <border>
      <left>
        <color indexed="63"/>
      </left>
      <right style="thick"/>
      <top style="thin">
        <color indexed="55"/>
      </top>
      <bottom style="thin">
        <color indexed="55"/>
      </bottom>
    </border>
    <border>
      <left style="thick"/>
      <right>
        <color indexed="63"/>
      </right>
      <top style="thin">
        <color indexed="55"/>
      </top>
      <bottom style="thick"/>
    </border>
    <border>
      <left style="thin"/>
      <right style="thin"/>
      <top style="thin">
        <color indexed="55"/>
      </top>
      <bottom style="thick"/>
    </border>
    <border>
      <left style="thin"/>
      <right>
        <color indexed="63"/>
      </right>
      <top style="thin">
        <color indexed="55"/>
      </top>
      <bottom style="thick"/>
    </border>
    <border>
      <left style="medium"/>
      <right style="thin"/>
      <top style="thin">
        <color indexed="55"/>
      </top>
      <bottom style="thick"/>
    </border>
    <border>
      <left>
        <color indexed="63"/>
      </left>
      <right style="thick"/>
      <top style="thin">
        <color indexed="55"/>
      </top>
      <bottom style="thick"/>
    </border>
    <border>
      <left style="thick"/>
      <right>
        <color indexed="63"/>
      </right>
      <top style="thin">
        <color indexed="55"/>
      </top>
      <bottom style="thin"/>
    </border>
    <border>
      <left style="thin"/>
      <right style="thin"/>
      <top style="thin">
        <color indexed="55"/>
      </top>
      <bottom style="thin"/>
    </border>
    <border>
      <left style="thin"/>
      <right>
        <color indexed="63"/>
      </right>
      <top style="thin">
        <color indexed="55"/>
      </top>
      <bottom style="thin"/>
    </border>
    <border>
      <left style="medium"/>
      <right style="thin"/>
      <top style="thin">
        <color indexed="55"/>
      </top>
      <bottom style="thin"/>
    </border>
    <border>
      <left>
        <color indexed="63"/>
      </left>
      <right style="thick"/>
      <top style="thin">
        <color indexed="55"/>
      </top>
      <bottom style="thin"/>
    </border>
    <border>
      <left style="thick"/>
      <right>
        <color indexed="63"/>
      </right>
      <top style="thin"/>
      <bottom style="thin">
        <color indexed="55"/>
      </bottom>
    </border>
    <border>
      <left style="thin"/>
      <right style="thin"/>
      <top style="thin"/>
      <bottom style="thin">
        <color indexed="55"/>
      </bottom>
    </border>
    <border>
      <left style="thin"/>
      <right>
        <color indexed="63"/>
      </right>
      <top style="thin"/>
      <bottom style="thin">
        <color indexed="55"/>
      </bottom>
    </border>
    <border>
      <left style="medium"/>
      <right style="thin"/>
      <top style="thin"/>
      <bottom style="thin">
        <color indexed="55"/>
      </bottom>
    </border>
    <border>
      <left>
        <color indexed="63"/>
      </left>
      <right style="thick"/>
      <top style="thin"/>
      <bottom style="thin">
        <color indexed="55"/>
      </bottom>
    </border>
    <border>
      <left style="thick"/>
      <right>
        <color indexed="63"/>
      </right>
      <top style="thin">
        <color indexed="55"/>
      </top>
      <bottom>
        <color indexed="63"/>
      </bottom>
    </border>
    <border>
      <left style="thin"/>
      <right style="thin"/>
      <top style="thin">
        <color indexed="55"/>
      </top>
      <bottom>
        <color indexed="63"/>
      </bottom>
    </border>
    <border>
      <left style="thin"/>
      <right>
        <color indexed="63"/>
      </right>
      <top style="thin">
        <color indexed="55"/>
      </top>
      <bottom>
        <color indexed="63"/>
      </bottom>
    </border>
    <border>
      <left style="medium"/>
      <right style="thin"/>
      <top style="thin">
        <color indexed="55"/>
      </top>
      <bottom>
        <color indexed="63"/>
      </bottom>
    </border>
    <border>
      <left>
        <color indexed="63"/>
      </left>
      <right style="thick"/>
      <top style="thin">
        <color indexed="55"/>
      </top>
      <bottom>
        <color indexed="63"/>
      </bottom>
    </border>
    <border>
      <left style="thick"/>
      <right>
        <color indexed="63"/>
      </right>
      <top>
        <color indexed="63"/>
      </top>
      <bottom style="thin">
        <color indexed="55"/>
      </bottom>
    </border>
    <border>
      <left style="thin"/>
      <right style="thin"/>
      <top>
        <color indexed="63"/>
      </top>
      <bottom style="thin">
        <color indexed="55"/>
      </bottom>
    </border>
    <border>
      <left style="thin"/>
      <right>
        <color indexed="63"/>
      </right>
      <top>
        <color indexed="63"/>
      </top>
      <bottom style="thin">
        <color indexed="55"/>
      </bottom>
    </border>
    <border>
      <left style="medium"/>
      <right style="thin"/>
      <top>
        <color indexed="63"/>
      </top>
      <bottom style="thin">
        <color indexed="55"/>
      </bottom>
    </border>
    <border>
      <left>
        <color indexed="63"/>
      </left>
      <right style="thick"/>
      <top>
        <color indexed="63"/>
      </top>
      <bottom style="thin">
        <color indexed="55"/>
      </bottom>
    </border>
    <border>
      <left style="thick"/>
      <right style="thin"/>
      <top style="thick"/>
      <bottom style="thin">
        <color indexed="55"/>
      </bottom>
    </border>
    <border>
      <left style="thick"/>
      <right style="thin"/>
      <top style="thin">
        <color indexed="55"/>
      </top>
      <bottom style="thin">
        <color indexed="55"/>
      </bottom>
    </border>
    <border>
      <left style="thick"/>
      <right style="thin"/>
      <top style="thin">
        <color indexed="55"/>
      </top>
      <bottom style="thick"/>
    </border>
    <border>
      <left style="thick"/>
      <right style="thin"/>
      <top style="thick"/>
      <bottom style="thick"/>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color indexed="63"/>
      </bottom>
    </border>
    <border>
      <left>
        <color indexed="63"/>
      </left>
      <right style="thick"/>
      <top>
        <color indexed="63"/>
      </top>
      <bottom>
        <color indexed="63"/>
      </bottom>
    </border>
    <border>
      <left style="medium"/>
      <right style="medium"/>
      <top style="thick"/>
      <bottom style="thick"/>
    </border>
    <border>
      <left style="thick"/>
      <right>
        <color indexed="63"/>
      </right>
      <top style="thick"/>
      <bottom style="thin"/>
    </border>
    <border>
      <left style="thin"/>
      <right>
        <color indexed="63"/>
      </right>
      <top style="thick"/>
      <bottom style="thin"/>
    </border>
    <border>
      <left style="medium"/>
      <right style="medium"/>
      <top style="thick"/>
      <bottom style="thin"/>
    </border>
    <border>
      <left style="medium"/>
      <right style="thin"/>
      <top style="thick"/>
      <bottom style="thin"/>
    </border>
    <border>
      <left>
        <color indexed="63"/>
      </left>
      <right style="thick"/>
      <top style="thick"/>
      <bottom style="thin"/>
    </border>
    <border>
      <left style="thick"/>
      <right>
        <color indexed="63"/>
      </right>
      <top style="thin"/>
      <bottom style="thin"/>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ck"/>
      <top style="thin"/>
      <bottom style="thin"/>
    </border>
    <border>
      <left style="thick"/>
      <right>
        <color indexed="63"/>
      </right>
      <top style="thin"/>
      <bottom style="thick"/>
    </border>
    <border>
      <left style="thin"/>
      <right>
        <color indexed="63"/>
      </right>
      <top style="thin"/>
      <bottom style="thick"/>
    </border>
    <border>
      <left style="medium"/>
      <right style="medium"/>
      <top style="thin"/>
      <bottom style="thick"/>
    </border>
    <border>
      <left style="medium"/>
      <right style="thin"/>
      <top style="thin"/>
      <bottom style="thick"/>
    </border>
    <border>
      <left>
        <color indexed="63"/>
      </left>
      <right style="thick"/>
      <top style="thin"/>
      <bottom style="thick"/>
    </border>
    <border>
      <left style="medium"/>
      <right style="thin"/>
      <top>
        <color indexed="63"/>
      </top>
      <bottom style="medium"/>
    </border>
    <border>
      <left style="thin"/>
      <right style="medium"/>
      <top>
        <color indexed="63"/>
      </top>
      <bottom style="medium"/>
    </border>
    <border>
      <left style="medium"/>
      <right style="thin"/>
      <top style="thick"/>
      <bottom style="medium"/>
    </border>
    <border>
      <left style="thin"/>
      <right>
        <color indexed="63"/>
      </right>
      <top style="thick"/>
      <bottom style="medium"/>
    </border>
    <border>
      <left style="thin"/>
      <right style="thin"/>
      <top style="thick"/>
      <bottom style="medium"/>
    </border>
    <border>
      <left style="thin"/>
      <right style="medium">
        <color indexed="63"/>
      </right>
      <top style="thick"/>
      <bottom style="medium"/>
    </border>
    <border>
      <left style="medium">
        <color indexed="63"/>
      </left>
      <right style="thin"/>
      <top style="thick"/>
      <bottom style="medium"/>
    </border>
    <border>
      <left style="medium"/>
      <right>
        <color indexed="63"/>
      </right>
      <top style="thick"/>
      <bottom style="medium"/>
    </border>
    <border>
      <left>
        <color indexed="63"/>
      </left>
      <right style="thick"/>
      <top style="thick"/>
      <bottom style="mediu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thick"/>
      <top style="thin"/>
      <bottom style="medium"/>
    </border>
    <border>
      <left style="medium"/>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thick"/>
      <top style="medium"/>
      <bottom style="thin"/>
    </border>
    <border>
      <left style="medium"/>
      <right>
        <color indexed="63"/>
      </right>
      <top style="thin"/>
      <bottom style="thin"/>
    </border>
    <border>
      <left style="thin"/>
      <right style="thin"/>
      <top style="thin"/>
      <bottom style="thin"/>
    </border>
    <border>
      <left style="thin"/>
      <right style="thick"/>
      <top style="thin"/>
      <bottom style="thin"/>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ck"/>
      <top>
        <color indexed="63"/>
      </top>
      <bottom style="thin"/>
    </border>
    <border>
      <left style="medium"/>
      <right>
        <color indexed="63"/>
      </right>
      <top style="thin"/>
      <bottom style="double"/>
    </border>
    <border>
      <left style="medium"/>
      <right style="thin"/>
      <top style="thin"/>
      <bottom style="double"/>
    </border>
    <border>
      <left style="thin"/>
      <right>
        <color indexed="63"/>
      </right>
      <top style="thin"/>
      <bottom style="double"/>
    </border>
    <border>
      <left style="thin"/>
      <right style="thin"/>
      <top style="thin"/>
      <bottom style="double"/>
    </border>
    <border>
      <left style="thin"/>
      <right style="thick"/>
      <top style="thin"/>
      <bottom style="double"/>
    </border>
    <border>
      <left style="thick"/>
      <right>
        <color indexed="63"/>
      </right>
      <top style="double"/>
      <bottom style="thick"/>
    </border>
    <border>
      <left style="medium"/>
      <right>
        <color indexed="63"/>
      </right>
      <top>
        <color indexed="63"/>
      </top>
      <bottom style="thick"/>
    </border>
    <border>
      <left style="medium"/>
      <right style="thin"/>
      <top>
        <color indexed="63"/>
      </top>
      <bottom style="thick"/>
    </border>
    <border>
      <left style="thin"/>
      <right>
        <color indexed="63"/>
      </right>
      <top>
        <color indexed="63"/>
      </top>
      <bottom style="thick"/>
    </border>
    <border>
      <left style="thin"/>
      <right style="thin"/>
      <top>
        <color indexed="63"/>
      </top>
      <bottom style="thick"/>
    </border>
    <border>
      <left style="thin"/>
      <right style="thick"/>
      <top>
        <color indexed="63"/>
      </top>
      <bottom style="thick"/>
    </border>
    <border>
      <left style="medium"/>
      <right>
        <color indexed="63"/>
      </right>
      <top style="thick"/>
      <bottom style="thick"/>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ck"/>
    </border>
    <border>
      <left style="medium"/>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ck"/>
      <top style="medium"/>
      <bottom style="medium"/>
    </border>
    <border>
      <left style="medium"/>
      <right style="medium"/>
      <top style="medium"/>
      <bottom>
        <color indexed="63"/>
      </botto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thick"/>
      <top style="medium"/>
      <bottom>
        <color indexed="63"/>
      </bottom>
    </border>
    <border>
      <left style="thin"/>
      <right style="thin"/>
      <top style="thick"/>
      <bottom>
        <color indexed="63"/>
      </bottom>
    </border>
    <border>
      <left style="thin"/>
      <right style="thick"/>
      <top style="thick"/>
      <bottom>
        <color indexed="63"/>
      </bottom>
    </border>
    <border>
      <left style="thin"/>
      <right style="thick"/>
      <top>
        <color indexed="63"/>
      </top>
      <bottom style="medium"/>
    </border>
    <border>
      <left style="thin"/>
      <right style="medium"/>
      <top style="thick"/>
      <bottom>
        <color indexed="63"/>
      </bottom>
    </border>
    <border>
      <left style="medium"/>
      <right style="thin"/>
      <top style="thick"/>
      <bottom>
        <color indexed="63"/>
      </bottom>
    </border>
    <border>
      <left>
        <color indexed="63"/>
      </left>
      <right>
        <color indexed="63"/>
      </right>
      <top style="thick"/>
      <bottom style="thick"/>
    </border>
    <border>
      <left style="thick"/>
      <right>
        <color indexed="63"/>
      </right>
      <top style="thick"/>
      <bottom style="medium"/>
    </border>
    <border>
      <left>
        <color indexed="63"/>
      </left>
      <right style="thin"/>
      <top style="thick"/>
      <bottom style="medium"/>
    </border>
    <border>
      <left style="thick"/>
      <right>
        <color indexed="63"/>
      </right>
      <top style="medium"/>
      <bottom>
        <color indexed="63"/>
      </bottom>
    </border>
    <border>
      <left style="thick"/>
      <right>
        <color indexed="63"/>
      </right>
      <top>
        <color indexed="63"/>
      </top>
      <bottom style="medium"/>
    </border>
    <border>
      <left>
        <color indexed="63"/>
      </left>
      <right>
        <color indexed="63"/>
      </right>
      <top style="thin"/>
      <bottom style="thin"/>
    </border>
    <border>
      <left style="thin"/>
      <right style="thin"/>
      <top>
        <color indexed="63"/>
      </top>
      <bottom style="medium"/>
    </border>
    <border>
      <left style="medium"/>
      <right style="medium"/>
      <top style="thick"/>
      <bottom>
        <color indexed="63"/>
      </bottom>
    </border>
    <border>
      <left style="medium"/>
      <right style="medium"/>
      <top>
        <color indexed="63"/>
      </top>
      <bottom style="medium"/>
    </border>
    <border>
      <left style="medium"/>
      <right>
        <color indexed="63"/>
      </right>
      <top style="thick"/>
      <bottom style="double"/>
    </border>
    <border>
      <left>
        <color indexed="63"/>
      </left>
      <right style="medium"/>
      <top style="thick"/>
      <bottom style="double"/>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color indexed="63"/>
      </right>
      <top style="thin"/>
      <bottom style="thick"/>
    </border>
    <border>
      <left>
        <color indexed="63"/>
      </left>
      <right>
        <color indexed="63"/>
      </right>
      <top style="thin"/>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medium"/>
      <bottom style="medium"/>
    </border>
    <border>
      <left>
        <color indexed="63"/>
      </left>
      <right>
        <color indexed="63"/>
      </right>
      <top style="medium"/>
      <bottom style="medium"/>
    </border>
    <border>
      <left style="thick"/>
      <right>
        <color indexed="63"/>
      </right>
      <top style="medium"/>
      <bottom style="thin"/>
    </border>
    <border>
      <left>
        <color indexed="63"/>
      </left>
      <right>
        <color indexed="63"/>
      </right>
      <top style="medium"/>
      <bottom style="thin"/>
    </border>
    <border>
      <left>
        <color indexed="63"/>
      </left>
      <right style="thick"/>
      <top style="medium"/>
      <bottom style="medium"/>
    </border>
    <border>
      <left>
        <color indexed="63"/>
      </left>
      <right style="thick"/>
      <top style="medium"/>
      <bottom style="thin"/>
    </border>
    <border>
      <left>
        <color indexed="63"/>
      </left>
      <right style="medium"/>
      <top style="thin"/>
      <bottom style="thick"/>
    </border>
    <border>
      <left>
        <color indexed="63"/>
      </left>
      <right>
        <color indexed="63"/>
      </right>
      <top style="thick"/>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ck"/>
      <top>
        <color indexed="63"/>
      </top>
      <bottom style="medium"/>
    </border>
    <border>
      <left>
        <color indexed="63"/>
      </left>
      <right style="thin"/>
      <top style="medium"/>
      <bottom style="thin"/>
    </border>
    <border>
      <left>
        <color indexed="63"/>
      </left>
      <right style="thin"/>
      <top style="thin"/>
      <bottom style="thin"/>
    </border>
    <border>
      <left style="medium"/>
      <right>
        <color indexed="63"/>
      </right>
      <top>
        <color indexed="63"/>
      </top>
      <bottom>
        <color indexed="63"/>
      </bottom>
    </border>
    <border>
      <left style="thin"/>
      <right>
        <color indexed="63"/>
      </right>
      <top style="thick"/>
      <bottom>
        <color indexed="63"/>
      </bottom>
    </border>
    <border>
      <left>
        <color indexed="63"/>
      </left>
      <right style="medium"/>
      <top style="thick"/>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style="thin"/>
      <bottom style="thick"/>
    </border>
    <border>
      <left>
        <color indexed="63"/>
      </left>
      <right style="medium"/>
      <top style="medium"/>
      <bottom style="thin"/>
    </border>
    <border>
      <left>
        <color indexed="63"/>
      </left>
      <right style="medium"/>
      <top style="thin"/>
      <bottom style="thin"/>
    </border>
    <border>
      <left style="thick"/>
      <right>
        <color indexed="63"/>
      </right>
      <top>
        <color indexed="63"/>
      </top>
      <bottom style="thin"/>
    </border>
    <border>
      <left>
        <color indexed="63"/>
      </left>
      <right>
        <color indexed="63"/>
      </right>
      <top>
        <color indexed="63"/>
      </top>
      <bottom style="thin"/>
    </border>
    <border>
      <left>
        <color indexed="63"/>
      </left>
      <right style="medium"/>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3">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vertical="center"/>
    </xf>
    <xf numFmtId="0" fontId="6" fillId="0" borderId="0" xfId="0" applyFont="1" applyAlignment="1">
      <alignment vertical="center"/>
    </xf>
    <xf numFmtId="0" fontId="0" fillId="0" borderId="0" xfId="0" applyBorder="1" applyAlignment="1">
      <alignment/>
    </xf>
    <xf numFmtId="49" fontId="0" fillId="0" borderId="0" xfId="0" applyNumberFormat="1" applyAlignment="1">
      <alignment horizontal="center"/>
    </xf>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xf>
    <xf numFmtId="1" fontId="0" fillId="0" borderId="0" xfId="0" applyNumberFormat="1" applyAlignment="1">
      <alignment horizontal="center" vertical="top"/>
    </xf>
    <xf numFmtId="0" fontId="0" fillId="0" borderId="0" xfId="0" applyAlignment="1">
      <alignment/>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1" fontId="3" fillId="2" borderId="3" xfId="0" applyNumberFormat="1" applyFont="1" applyFill="1" applyBorder="1" applyAlignment="1">
      <alignment horizontal="center" vertical="center"/>
    </xf>
    <xf numFmtId="0" fontId="0" fillId="2" borderId="4" xfId="0" applyFill="1" applyBorder="1" applyAlignment="1">
      <alignment vertical="top"/>
    </xf>
    <xf numFmtId="0" fontId="0" fillId="2" borderId="5" xfId="0" applyFill="1" applyBorder="1" applyAlignment="1">
      <alignment vertical="top"/>
    </xf>
    <xf numFmtId="0" fontId="0" fillId="2" borderId="5" xfId="0" applyFill="1" applyBorder="1" applyAlignment="1">
      <alignment horizontal="left" vertical="top"/>
    </xf>
    <xf numFmtId="0" fontId="0" fillId="2" borderId="5" xfId="0" applyFill="1" applyBorder="1" applyAlignment="1">
      <alignment horizontal="center" vertical="top"/>
    </xf>
    <xf numFmtId="1" fontId="0" fillId="2" borderId="5" xfId="0" applyNumberFormat="1" applyFill="1" applyBorder="1" applyAlignment="1">
      <alignment horizontal="center" vertical="top"/>
    </xf>
    <xf numFmtId="1" fontId="0" fillId="2" borderId="6" xfId="0" applyNumberFormat="1" applyFill="1" applyBorder="1" applyAlignment="1">
      <alignment horizontal="center" vertical="top"/>
    </xf>
    <xf numFmtId="0" fontId="0" fillId="2" borderId="7" xfId="0" applyFill="1" applyBorder="1" applyAlignment="1">
      <alignment vertical="top"/>
    </xf>
    <xf numFmtId="0" fontId="0" fillId="2" borderId="8" xfId="0" applyFill="1" applyBorder="1" applyAlignment="1">
      <alignment vertical="top"/>
    </xf>
    <xf numFmtId="0" fontId="0" fillId="2" borderId="8" xfId="0" applyFill="1" applyBorder="1" applyAlignment="1">
      <alignment horizontal="left" vertical="top"/>
    </xf>
    <xf numFmtId="0" fontId="0" fillId="2" borderId="8" xfId="0" applyFill="1" applyBorder="1" applyAlignment="1">
      <alignment horizontal="center" vertical="top"/>
    </xf>
    <xf numFmtId="1" fontId="0" fillId="2" borderId="8" xfId="0" applyNumberFormat="1" applyFill="1" applyBorder="1" applyAlignment="1">
      <alignment horizontal="center" vertical="top"/>
    </xf>
    <xf numFmtId="1" fontId="0" fillId="2" borderId="9" xfId="0" applyNumberFormat="1" applyFill="1" applyBorder="1" applyAlignment="1">
      <alignment horizontal="center" vertical="top"/>
    </xf>
    <xf numFmtId="0" fontId="6" fillId="2" borderId="0" xfId="0" applyFont="1" applyFill="1" applyBorder="1" applyAlignment="1">
      <alignment vertical="center"/>
    </xf>
    <xf numFmtId="0" fontId="6" fillId="2" borderId="10" xfId="0" applyFont="1" applyFill="1" applyBorder="1" applyAlignment="1">
      <alignment vertical="center"/>
    </xf>
    <xf numFmtId="0" fontId="3" fillId="2" borderId="11" xfId="0" applyFont="1" applyFill="1" applyBorder="1" applyAlignment="1">
      <alignment horizontal="center" vertical="center"/>
    </xf>
    <xf numFmtId="1" fontId="3" fillId="2" borderId="12" xfId="0" applyNumberFormat="1" applyFont="1" applyFill="1" applyBorder="1" applyAlignment="1">
      <alignment horizontal="center" vertical="center"/>
    </xf>
    <xf numFmtId="0" fontId="6" fillId="3" borderId="13" xfId="0" applyFont="1" applyFill="1" applyBorder="1" applyAlignment="1">
      <alignment/>
    </xf>
    <xf numFmtId="0" fontId="6" fillId="3" borderId="14" xfId="0" applyFont="1" applyFill="1" applyBorder="1" applyAlignment="1">
      <alignment/>
    </xf>
    <xf numFmtId="0" fontId="13" fillId="3" borderId="14" xfId="0" applyFont="1" applyFill="1" applyBorder="1" applyAlignment="1">
      <alignment horizontal="right"/>
    </xf>
    <xf numFmtId="0" fontId="12" fillId="3" borderId="15" xfId="0" applyFont="1" applyFill="1" applyBorder="1" applyAlignment="1">
      <alignment horizontal="center"/>
    </xf>
    <xf numFmtId="1" fontId="6" fillId="3" borderId="16" xfId="0" applyNumberFormat="1" applyFont="1" applyFill="1" applyBorder="1" applyAlignment="1">
      <alignment horizontal="center"/>
    </xf>
    <xf numFmtId="1" fontId="6" fillId="3" borderId="17" xfId="0" applyNumberFormat="1" applyFont="1" applyFill="1" applyBorder="1" applyAlignment="1">
      <alignment horizontal="center"/>
    </xf>
    <xf numFmtId="0" fontId="6" fillId="3" borderId="18" xfId="0" applyFont="1" applyFill="1" applyBorder="1" applyAlignment="1">
      <alignment vertical="center"/>
    </xf>
    <xf numFmtId="0" fontId="6" fillId="3" borderId="19" xfId="0" applyFont="1" applyFill="1" applyBorder="1" applyAlignment="1">
      <alignment vertical="center"/>
    </xf>
    <xf numFmtId="0" fontId="13" fillId="3" borderId="19" xfId="0" applyFont="1" applyFill="1" applyBorder="1" applyAlignment="1">
      <alignment horizontal="right" vertical="center"/>
    </xf>
    <xf numFmtId="0" fontId="12" fillId="3" borderId="20" xfId="0" applyFont="1" applyFill="1" applyBorder="1" applyAlignment="1">
      <alignment horizontal="center" vertical="center"/>
    </xf>
    <xf numFmtId="1" fontId="6" fillId="3" borderId="21" xfId="0" applyNumberFormat="1" applyFont="1" applyFill="1" applyBorder="1" applyAlignment="1">
      <alignment horizontal="center" vertical="center"/>
    </xf>
    <xf numFmtId="1" fontId="6" fillId="3" borderId="22" xfId="0" applyNumberFormat="1" applyFont="1" applyFill="1" applyBorder="1" applyAlignment="1">
      <alignment horizontal="center" vertical="center"/>
    </xf>
    <xf numFmtId="0" fontId="6" fillId="3" borderId="23" xfId="0" applyFont="1" applyFill="1" applyBorder="1" applyAlignment="1">
      <alignment vertical="top"/>
    </xf>
    <xf numFmtId="0" fontId="6" fillId="3" borderId="24" xfId="0" applyFont="1" applyFill="1" applyBorder="1" applyAlignment="1">
      <alignment vertical="top"/>
    </xf>
    <xf numFmtId="0" fontId="13" fillId="3" borderId="24" xfId="0" applyFont="1" applyFill="1" applyBorder="1" applyAlignment="1">
      <alignment horizontal="right" vertical="top"/>
    </xf>
    <xf numFmtId="0" fontId="12" fillId="3" borderId="25" xfId="0" applyFont="1" applyFill="1" applyBorder="1" applyAlignment="1">
      <alignment horizontal="center" vertical="top"/>
    </xf>
    <xf numFmtId="1" fontId="6" fillId="3" borderId="26" xfId="0" applyNumberFormat="1" applyFont="1" applyFill="1" applyBorder="1" applyAlignment="1">
      <alignment horizontal="center" vertical="top"/>
    </xf>
    <xf numFmtId="1" fontId="6" fillId="3" borderId="27" xfId="0" applyNumberFormat="1" applyFont="1" applyFill="1" applyBorder="1" applyAlignment="1">
      <alignment horizontal="center" vertical="top"/>
    </xf>
    <xf numFmtId="0" fontId="6" fillId="4" borderId="13" xfId="0" applyFont="1" applyFill="1" applyBorder="1" applyAlignment="1">
      <alignment/>
    </xf>
    <xf numFmtId="0" fontId="6" fillId="4" borderId="14" xfId="0" applyFont="1" applyFill="1" applyBorder="1" applyAlignment="1">
      <alignment/>
    </xf>
    <xf numFmtId="0" fontId="13" fillId="4" borderId="14" xfId="0" applyFont="1" applyFill="1" applyBorder="1" applyAlignment="1">
      <alignment horizontal="right"/>
    </xf>
    <xf numFmtId="0" fontId="6" fillId="4" borderId="14" xfId="0" applyFont="1" applyFill="1" applyBorder="1" applyAlignment="1">
      <alignment horizontal="center"/>
    </xf>
    <xf numFmtId="0" fontId="12" fillId="4" borderId="15" xfId="0" applyFont="1" applyFill="1" applyBorder="1" applyAlignment="1">
      <alignment horizontal="center"/>
    </xf>
    <xf numFmtId="1" fontId="6" fillId="4" borderId="16" xfId="0" applyNumberFormat="1" applyFont="1" applyFill="1" applyBorder="1" applyAlignment="1">
      <alignment horizontal="center"/>
    </xf>
    <xf numFmtId="1" fontId="6" fillId="4" borderId="17" xfId="0" applyNumberFormat="1" applyFont="1" applyFill="1" applyBorder="1" applyAlignment="1">
      <alignment horizontal="center"/>
    </xf>
    <xf numFmtId="0" fontId="6" fillId="4" borderId="18" xfId="0" applyFont="1" applyFill="1" applyBorder="1" applyAlignment="1">
      <alignment vertical="center"/>
    </xf>
    <xf numFmtId="0" fontId="6" fillId="4" borderId="19" xfId="0" applyFont="1" applyFill="1" applyBorder="1" applyAlignment="1">
      <alignment vertical="center"/>
    </xf>
    <xf numFmtId="0" fontId="13" fillId="4" borderId="19" xfId="0" applyFont="1" applyFill="1" applyBorder="1" applyAlignment="1">
      <alignment horizontal="right" vertical="center"/>
    </xf>
    <xf numFmtId="0" fontId="6" fillId="4" borderId="19" xfId="0" applyFont="1" applyFill="1" applyBorder="1" applyAlignment="1">
      <alignment horizontal="center" vertical="center"/>
    </xf>
    <xf numFmtId="0" fontId="12" fillId="4" borderId="20" xfId="0" applyFont="1" applyFill="1" applyBorder="1" applyAlignment="1">
      <alignment horizontal="center" vertical="center"/>
    </xf>
    <xf numFmtId="1" fontId="6" fillId="4" borderId="21" xfId="0" applyNumberFormat="1" applyFont="1" applyFill="1" applyBorder="1" applyAlignment="1">
      <alignment horizontal="center" vertical="center"/>
    </xf>
    <xf numFmtId="1" fontId="6" fillId="4" borderId="22" xfId="0" applyNumberFormat="1" applyFont="1" applyFill="1" applyBorder="1" applyAlignment="1">
      <alignment horizontal="center" vertical="center"/>
    </xf>
    <xf numFmtId="0" fontId="6" fillId="4" borderId="28" xfId="0" applyFont="1" applyFill="1" applyBorder="1" applyAlignment="1">
      <alignment vertical="center"/>
    </xf>
    <xf numFmtId="0" fontId="6" fillId="4" borderId="29" xfId="0" applyFont="1" applyFill="1" applyBorder="1" applyAlignment="1">
      <alignment vertical="center"/>
    </xf>
    <xf numFmtId="0" fontId="13" fillId="4" borderId="29" xfId="0" applyFont="1" applyFill="1" applyBorder="1" applyAlignment="1">
      <alignment horizontal="right" vertical="center"/>
    </xf>
    <xf numFmtId="0" fontId="6" fillId="4" borderId="29" xfId="0" applyFont="1" applyFill="1" applyBorder="1" applyAlignment="1">
      <alignment horizontal="center" vertical="center"/>
    </xf>
    <xf numFmtId="0" fontId="12" fillId="4" borderId="30" xfId="0" applyFont="1" applyFill="1" applyBorder="1" applyAlignment="1">
      <alignment horizontal="center" vertical="center"/>
    </xf>
    <xf numFmtId="1" fontId="6" fillId="4" borderId="31" xfId="0" applyNumberFormat="1" applyFont="1" applyFill="1" applyBorder="1" applyAlignment="1">
      <alignment horizontal="center" vertical="center"/>
    </xf>
    <xf numFmtId="1" fontId="6" fillId="4" borderId="32" xfId="0" applyNumberFormat="1" applyFont="1" applyFill="1" applyBorder="1" applyAlignment="1">
      <alignment horizontal="center" vertical="center"/>
    </xf>
    <xf numFmtId="0" fontId="6" fillId="5" borderId="33" xfId="0" applyFont="1" applyFill="1" applyBorder="1" applyAlignment="1">
      <alignment vertical="center"/>
    </xf>
    <xf numFmtId="0" fontId="6" fillId="5" borderId="34" xfId="0" applyFont="1" applyFill="1" applyBorder="1" applyAlignment="1">
      <alignment vertical="center"/>
    </xf>
    <xf numFmtId="0" fontId="13" fillId="5" borderId="34" xfId="0" applyFont="1" applyFill="1" applyBorder="1" applyAlignment="1">
      <alignment horizontal="right" vertical="center"/>
    </xf>
    <xf numFmtId="0" fontId="6" fillId="5" borderId="34" xfId="0" applyFont="1" applyFill="1" applyBorder="1" applyAlignment="1">
      <alignment horizontal="center" vertical="center"/>
    </xf>
    <xf numFmtId="0" fontId="12" fillId="5" borderId="35" xfId="0" applyFont="1" applyFill="1" applyBorder="1" applyAlignment="1">
      <alignment horizontal="center" vertical="center"/>
    </xf>
    <xf numFmtId="1" fontId="6" fillId="5" borderId="36" xfId="0" applyNumberFormat="1" applyFont="1" applyFill="1" applyBorder="1" applyAlignment="1">
      <alignment horizontal="center" vertical="center"/>
    </xf>
    <xf numFmtId="1" fontId="6" fillId="5" borderId="37" xfId="0" applyNumberFormat="1" applyFont="1" applyFill="1" applyBorder="1" applyAlignment="1">
      <alignment horizontal="center" vertical="center"/>
    </xf>
    <xf numFmtId="0" fontId="6" fillId="5" borderId="18" xfId="0" applyFont="1" applyFill="1" applyBorder="1" applyAlignment="1">
      <alignment vertical="center"/>
    </xf>
    <xf numFmtId="0" fontId="6" fillId="5" borderId="19" xfId="0" applyFont="1" applyFill="1" applyBorder="1" applyAlignment="1">
      <alignment vertical="center"/>
    </xf>
    <xf numFmtId="0" fontId="13" fillId="5" borderId="19" xfId="0" applyFont="1" applyFill="1" applyBorder="1" applyAlignment="1">
      <alignment horizontal="right" vertical="center"/>
    </xf>
    <xf numFmtId="0" fontId="6" fillId="5" borderId="19" xfId="0" applyFont="1" applyFill="1" applyBorder="1" applyAlignment="1">
      <alignment horizontal="center" vertical="center"/>
    </xf>
    <xf numFmtId="0" fontId="12" fillId="5" borderId="20" xfId="0" applyFont="1" applyFill="1" applyBorder="1" applyAlignment="1">
      <alignment horizontal="center" vertical="center"/>
    </xf>
    <xf numFmtId="1" fontId="6" fillId="5" borderId="21" xfId="0" applyNumberFormat="1" applyFont="1" applyFill="1" applyBorder="1" applyAlignment="1">
      <alignment horizontal="center" vertical="center"/>
    </xf>
    <xf numFmtId="1" fontId="6" fillId="5" borderId="22" xfId="0" applyNumberFormat="1" applyFont="1" applyFill="1" applyBorder="1" applyAlignment="1">
      <alignment horizontal="center" vertical="center"/>
    </xf>
    <xf numFmtId="0" fontId="6" fillId="5" borderId="28" xfId="0" applyFont="1" applyFill="1" applyBorder="1" applyAlignment="1">
      <alignment vertical="center"/>
    </xf>
    <xf numFmtId="0" fontId="6" fillId="5" borderId="29" xfId="0" applyFont="1" applyFill="1" applyBorder="1" applyAlignment="1">
      <alignment vertical="center"/>
    </xf>
    <xf numFmtId="0" fontId="13" fillId="5" borderId="29" xfId="0" applyFont="1" applyFill="1" applyBorder="1" applyAlignment="1">
      <alignment horizontal="right" vertical="center"/>
    </xf>
    <xf numFmtId="0" fontId="6" fillId="5" borderId="29" xfId="0" applyFont="1" applyFill="1" applyBorder="1" applyAlignment="1">
      <alignment horizontal="center" vertical="center"/>
    </xf>
    <xf numFmtId="0" fontId="12" fillId="5" borderId="30" xfId="0" applyFont="1" applyFill="1" applyBorder="1" applyAlignment="1">
      <alignment horizontal="center" vertical="center"/>
    </xf>
    <xf numFmtId="1" fontId="6" fillId="5" borderId="31" xfId="0" applyNumberFormat="1" applyFont="1" applyFill="1" applyBorder="1" applyAlignment="1">
      <alignment horizontal="center" vertical="center"/>
    </xf>
    <xf numFmtId="1" fontId="6" fillId="5" borderId="32" xfId="0" applyNumberFormat="1" applyFont="1" applyFill="1" applyBorder="1" applyAlignment="1">
      <alignment horizontal="center" vertical="center"/>
    </xf>
    <xf numFmtId="0" fontId="6" fillId="6" borderId="33" xfId="0" applyFont="1" applyFill="1" applyBorder="1" applyAlignment="1">
      <alignment vertical="center"/>
    </xf>
    <xf numFmtId="0" fontId="6" fillId="6" borderId="34" xfId="0" applyFont="1" applyFill="1" applyBorder="1" applyAlignment="1">
      <alignment vertical="center"/>
    </xf>
    <xf numFmtId="0" fontId="13" fillId="6" borderId="34" xfId="0" applyFont="1" applyFill="1" applyBorder="1" applyAlignment="1">
      <alignment horizontal="right" vertical="center"/>
    </xf>
    <xf numFmtId="0" fontId="6" fillId="6" borderId="34" xfId="0" applyFont="1" applyFill="1" applyBorder="1" applyAlignment="1">
      <alignment horizontal="center" vertical="center"/>
    </xf>
    <xf numFmtId="0" fontId="12" fillId="6" borderId="35" xfId="0" applyFont="1" applyFill="1" applyBorder="1" applyAlignment="1">
      <alignment horizontal="center" vertical="center"/>
    </xf>
    <xf numFmtId="1" fontId="6" fillId="6" borderId="36" xfId="0" applyNumberFormat="1" applyFont="1" applyFill="1" applyBorder="1" applyAlignment="1">
      <alignment horizontal="center" vertical="center"/>
    </xf>
    <xf numFmtId="1" fontId="6" fillId="6" borderId="37" xfId="0" applyNumberFormat="1" applyFont="1" applyFill="1" applyBorder="1" applyAlignment="1">
      <alignment horizontal="center" vertical="center"/>
    </xf>
    <xf numFmtId="0" fontId="6" fillId="6" borderId="18" xfId="0" applyFont="1" applyFill="1" applyBorder="1" applyAlignment="1">
      <alignment vertical="center"/>
    </xf>
    <xf numFmtId="0" fontId="6" fillId="6" borderId="19" xfId="0" applyFont="1" applyFill="1" applyBorder="1" applyAlignment="1">
      <alignment vertical="center"/>
    </xf>
    <xf numFmtId="0" fontId="13" fillId="6" borderId="19" xfId="0" applyFont="1" applyFill="1" applyBorder="1" applyAlignment="1">
      <alignment horizontal="right" vertical="center"/>
    </xf>
    <xf numFmtId="0" fontId="6" fillId="6" borderId="19" xfId="0" applyFont="1" applyFill="1" applyBorder="1" applyAlignment="1">
      <alignment horizontal="center" vertical="center"/>
    </xf>
    <xf numFmtId="0" fontId="12" fillId="6" borderId="20" xfId="0" applyFont="1" applyFill="1" applyBorder="1" applyAlignment="1">
      <alignment horizontal="center" vertical="center"/>
    </xf>
    <xf numFmtId="1" fontId="6" fillId="6" borderId="21" xfId="0" applyNumberFormat="1" applyFont="1" applyFill="1" applyBorder="1" applyAlignment="1">
      <alignment horizontal="center" vertical="center"/>
    </xf>
    <xf numFmtId="1" fontId="6" fillId="6" borderId="22" xfId="0" applyNumberFormat="1" applyFont="1" applyFill="1" applyBorder="1" applyAlignment="1">
      <alignment horizontal="center" vertical="center"/>
    </xf>
    <xf numFmtId="0" fontId="6" fillId="7" borderId="18" xfId="0" applyFont="1" applyFill="1" applyBorder="1" applyAlignment="1">
      <alignment vertical="center"/>
    </xf>
    <xf numFmtId="0" fontId="6" fillId="7" borderId="19" xfId="0" applyFont="1" applyFill="1" applyBorder="1" applyAlignment="1">
      <alignment vertical="center"/>
    </xf>
    <xf numFmtId="0" fontId="13" fillId="7" borderId="19" xfId="0" applyFont="1" applyFill="1" applyBorder="1" applyAlignment="1">
      <alignment horizontal="right" vertical="center"/>
    </xf>
    <xf numFmtId="1" fontId="6" fillId="7" borderId="21" xfId="0" applyNumberFormat="1" applyFont="1" applyFill="1" applyBorder="1" applyAlignment="1">
      <alignment horizontal="center" vertical="center"/>
    </xf>
    <xf numFmtId="1" fontId="6" fillId="7" borderId="22" xfId="0" applyNumberFormat="1" applyFont="1" applyFill="1" applyBorder="1" applyAlignment="1">
      <alignment horizontal="center" vertical="center"/>
    </xf>
    <xf numFmtId="0" fontId="6" fillId="7" borderId="38" xfId="0" applyFont="1" applyFill="1" applyBorder="1" applyAlignment="1">
      <alignment vertical="center"/>
    </xf>
    <xf numFmtId="0" fontId="6" fillId="7" borderId="39" xfId="0" applyFont="1" applyFill="1" applyBorder="1" applyAlignment="1">
      <alignment vertical="center"/>
    </xf>
    <xf numFmtId="0" fontId="13" fillId="7" borderId="39" xfId="0" applyFont="1" applyFill="1" applyBorder="1" applyAlignment="1">
      <alignment horizontal="right" vertical="center"/>
    </xf>
    <xf numFmtId="0" fontId="12" fillId="7" borderId="40" xfId="0" applyFont="1" applyFill="1" applyBorder="1" applyAlignment="1">
      <alignment horizontal="center" vertical="center"/>
    </xf>
    <xf numFmtId="1" fontId="6" fillId="7" borderId="41" xfId="0" applyNumberFormat="1" applyFont="1" applyFill="1" applyBorder="1" applyAlignment="1">
      <alignment horizontal="center" vertical="center"/>
    </xf>
    <xf numFmtId="1" fontId="6" fillId="7" borderId="42" xfId="0" applyNumberFormat="1" applyFont="1" applyFill="1" applyBorder="1" applyAlignment="1">
      <alignment horizontal="center" vertical="center"/>
    </xf>
    <xf numFmtId="0" fontId="6" fillId="6" borderId="38" xfId="0" applyFont="1" applyFill="1" applyBorder="1" applyAlignment="1">
      <alignment vertical="center"/>
    </xf>
    <xf numFmtId="0" fontId="6" fillId="6" borderId="39" xfId="0" applyFont="1" applyFill="1" applyBorder="1" applyAlignment="1">
      <alignment vertical="center"/>
    </xf>
    <xf numFmtId="0" fontId="13" fillId="6" borderId="39" xfId="0" applyFont="1" applyFill="1" applyBorder="1" applyAlignment="1">
      <alignment horizontal="right" vertical="center"/>
    </xf>
    <xf numFmtId="0" fontId="6" fillId="6" borderId="39" xfId="0" applyFont="1" applyFill="1" applyBorder="1" applyAlignment="1">
      <alignment horizontal="center" vertical="center"/>
    </xf>
    <xf numFmtId="0" fontId="12" fillId="6" borderId="40" xfId="0" applyFont="1" applyFill="1" applyBorder="1" applyAlignment="1">
      <alignment horizontal="center" vertical="center"/>
    </xf>
    <xf numFmtId="1" fontId="6" fillId="6" borderId="41" xfId="0" applyNumberFormat="1" applyFont="1" applyFill="1" applyBorder="1" applyAlignment="1">
      <alignment horizontal="center" vertical="center"/>
    </xf>
    <xf numFmtId="1" fontId="6" fillId="6" borderId="42" xfId="0" applyNumberFormat="1" applyFont="1" applyFill="1" applyBorder="1" applyAlignment="1">
      <alignment horizontal="center" vertical="center"/>
    </xf>
    <xf numFmtId="0" fontId="6" fillId="7" borderId="43" xfId="0" applyFont="1" applyFill="1" applyBorder="1" applyAlignment="1">
      <alignment vertical="center"/>
    </xf>
    <xf numFmtId="0" fontId="6" fillId="7" borderId="44" xfId="0" applyFont="1" applyFill="1" applyBorder="1" applyAlignment="1">
      <alignment vertical="center"/>
    </xf>
    <xf numFmtId="0" fontId="13" fillId="7" borderId="44" xfId="0" applyFont="1" applyFill="1" applyBorder="1" applyAlignment="1">
      <alignment horizontal="right" vertical="center"/>
    </xf>
    <xf numFmtId="0" fontId="12" fillId="7" borderId="45" xfId="0" applyFont="1" applyFill="1" applyBorder="1" applyAlignment="1">
      <alignment horizontal="center" vertical="center"/>
    </xf>
    <xf numFmtId="1" fontId="6" fillId="7" borderId="46" xfId="0" applyNumberFormat="1" applyFont="1" applyFill="1" applyBorder="1" applyAlignment="1">
      <alignment horizontal="center" vertical="center"/>
    </xf>
    <xf numFmtId="1" fontId="6" fillId="7" borderId="47" xfId="0" applyNumberFormat="1" applyFont="1" applyFill="1" applyBorder="1" applyAlignment="1">
      <alignment horizontal="center" vertical="center"/>
    </xf>
    <xf numFmtId="0" fontId="6" fillId="8" borderId="33" xfId="0" applyFont="1" applyFill="1" applyBorder="1" applyAlignment="1">
      <alignment vertical="center"/>
    </xf>
    <xf numFmtId="0" fontId="6" fillId="8" borderId="34" xfId="0" applyFont="1" applyFill="1" applyBorder="1" applyAlignment="1">
      <alignment vertical="center"/>
    </xf>
    <xf numFmtId="0" fontId="13" fillId="8" borderId="34" xfId="0" applyFont="1" applyFill="1" applyBorder="1" applyAlignment="1">
      <alignment horizontal="right" vertical="center"/>
    </xf>
    <xf numFmtId="0" fontId="6" fillId="8" borderId="34" xfId="0" applyFont="1" applyFill="1" applyBorder="1" applyAlignment="1">
      <alignment horizontal="center" vertical="center"/>
    </xf>
    <xf numFmtId="0" fontId="6" fillId="8" borderId="34" xfId="0" applyFont="1" applyFill="1" applyBorder="1" applyAlignment="1">
      <alignment horizontal="center" vertical="center" wrapText="1"/>
    </xf>
    <xf numFmtId="0" fontId="12" fillId="8" borderId="35" xfId="0" applyFont="1" applyFill="1" applyBorder="1" applyAlignment="1">
      <alignment horizontal="center" vertical="center"/>
    </xf>
    <xf numFmtId="1" fontId="6" fillId="8" borderId="36" xfId="0" applyNumberFormat="1" applyFont="1" applyFill="1" applyBorder="1" applyAlignment="1">
      <alignment horizontal="center" vertical="center"/>
    </xf>
    <xf numFmtId="1" fontId="6" fillId="8" borderId="37" xfId="0" applyNumberFormat="1" applyFont="1" applyFill="1" applyBorder="1" applyAlignment="1">
      <alignment horizontal="center" vertical="center"/>
    </xf>
    <xf numFmtId="0" fontId="6" fillId="8" borderId="28" xfId="0" applyFont="1" applyFill="1" applyBorder="1" applyAlignment="1">
      <alignment vertical="center"/>
    </xf>
    <xf numFmtId="0" fontId="6" fillId="8" borderId="29" xfId="0" applyFont="1" applyFill="1" applyBorder="1" applyAlignment="1">
      <alignment vertical="center"/>
    </xf>
    <xf numFmtId="0" fontId="13" fillId="8" borderId="29" xfId="0" applyFont="1" applyFill="1" applyBorder="1" applyAlignment="1">
      <alignment horizontal="right" vertical="center"/>
    </xf>
    <xf numFmtId="0" fontId="6" fillId="8" borderId="29" xfId="0" applyFont="1" applyFill="1" applyBorder="1" applyAlignment="1">
      <alignment horizontal="center" vertical="center"/>
    </xf>
    <xf numFmtId="0" fontId="6" fillId="8" borderId="29" xfId="0" applyFont="1" applyFill="1" applyBorder="1" applyAlignment="1">
      <alignment horizontal="center" vertical="center" wrapText="1"/>
    </xf>
    <xf numFmtId="0" fontId="12" fillId="8" borderId="30" xfId="0" applyFont="1" applyFill="1" applyBorder="1" applyAlignment="1">
      <alignment horizontal="center" vertical="center"/>
    </xf>
    <xf numFmtId="1" fontId="6" fillId="8" borderId="31" xfId="0" applyNumberFormat="1" applyFont="1" applyFill="1" applyBorder="1" applyAlignment="1">
      <alignment horizontal="center" vertical="center"/>
    </xf>
    <xf numFmtId="1" fontId="6" fillId="8" borderId="32" xfId="0" applyNumberFormat="1" applyFont="1" applyFill="1" applyBorder="1" applyAlignment="1">
      <alignment horizontal="center" vertical="center"/>
    </xf>
    <xf numFmtId="0" fontId="16" fillId="9" borderId="2" xfId="0" applyFont="1" applyFill="1" applyBorder="1" applyAlignment="1">
      <alignment horizontal="left" vertical="center"/>
    </xf>
    <xf numFmtId="0" fontId="16" fillId="9" borderId="2" xfId="0" applyFont="1" applyFill="1" applyBorder="1" applyAlignment="1">
      <alignment horizontal="left" vertical="center" wrapText="1"/>
    </xf>
    <xf numFmtId="0" fontId="17" fillId="10" borderId="48" xfId="0" applyFont="1" applyFill="1" applyBorder="1" applyAlignment="1">
      <alignment horizontal="left" vertical="center"/>
    </xf>
    <xf numFmtId="0" fontId="17" fillId="10" borderId="14" xfId="0" applyFont="1" applyFill="1" applyBorder="1" applyAlignment="1">
      <alignment horizontal="center" vertical="center"/>
    </xf>
    <xf numFmtId="0" fontId="18" fillId="10" borderId="14" xfId="0" applyFont="1" applyFill="1" applyBorder="1" applyAlignment="1">
      <alignment horizontal="left" vertical="center" wrapText="1"/>
    </xf>
    <xf numFmtId="0" fontId="18" fillId="10" borderId="14" xfId="0" applyFont="1" applyFill="1" applyBorder="1" applyAlignment="1">
      <alignment horizontal="center" vertical="center" wrapText="1"/>
    </xf>
    <xf numFmtId="0" fontId="12" fillId="6" borderId="49" xfId="0" applyFont="1" applyFill="1" applyBorder="1" applyAlignment="1">
      <alignment horizontal="left" vertical="center"/>
    </xf>
    <xf numFmtId="0" fontId="12" fillId="6" borderId="19" xfId="0" applyFont="1" applyFill="1" applyBorder="1" applyAlignment="1">
      <alignment horizontal="center" vertical="center"/>
    </xf>
    <xf numFmtId="0" fontId="12" fillId="6" borderId="19" xfId="0" applyFont="1" applyFill="1" applyBorder="1" applyAlignment="1">
      <alignment horizontal="left" vertical="center" wrapText="1"/>
    </xf>
    <xf numFmtId="0" fontId="12" fillId="6" borderId="19" xfId="0" applyFont="1" applyFill="1" applyBorder="1" applyAlignment="1">
      <alignment horizontal="center" vertical="center" wrapText="1"/>
    </xf>
    <xf numFmtId="0" fontId="12" fillId="5" borderId="49" xfId="0" applyFont="1" applyFill="1" applyBorder="1" applyAlignment="1">
      <alignment horizontal="left" vertical="center"/>
    </xf>
    <xf numFmtId="0" fontId="12" fillId="5" borderId="19" xfId="0" applyFont="1" applyFill="1" applyBorder="1" applyAlignment="1">
      <alignment horizontal="center" vertical="center"/>
    </xf>
    <xf numFmtId="0" fontId="12" fillId="5" borderId="19" xfId="0" applyFont="1" applyFill="1" applyBorder="1" applyAlignment="1">
      <alignment horizontal="left" vertical="center" wrapText="1"/>
    </xf>
    <xf numFmtId="0" fontId="12" fillId="5" borderId="19" xfId="0" applyFont="1" applyFill="1" applyBorder="1" applyAlignment="1">
      <alignment horizontal="center" vertical="center" wrapText="1"/>
    </xf>
    <xf numFmtId="0" fontId="12" fillId="5" borderId="50" xfId="0" applyFont="1" applyFill="1" applyBorder="1" applyAlignment="1">
      <alignment horizontal="left" vertical="center"/>
    </xf>
    <xf numFmtId="0" fontId="12" fillId="5" borderId="24" xfId="0" applyFont="1" applyFill="1" applyBorder="1" applyAlignment="1">
      <alignment horizontal="center" vertical="center"/>
    </xf>
    <xf numFmtId="0" fontId="12" fillId="5" borderId="24" xfId="0" applyFont="1" applyFill="1" applyBorder="1" applyAlignment="1">
      <alignment horizontal="left" vertical="center" wrapText="1"/>
    </xf>
    <xf numFmtId="0" fontId="12" fillId="5" borderId="24" xfId="0" applyFont="1" applyFill="1" applyBorder="1" applyAlignment="1">
      <alignment horizontal="center" vertical="center" wrapText="1"/>
    </xf>
    <xf numFmtId="0" fontId="17" fillId="11" borderId="48" xfId="0" applyFont="1" applyFill="1" applyBorder="1" applyAlignment="1">
      <alignment horizontal="left" vertical="center"/>
    </xf>
    <xf numFmtId="0" fontId="17" fillId="11" borderId="14" xfId="0" applyFont="1" applyFill="1" applyBorder="1" applyAlignment="1">
      <alignment horizontal="center" vertical="center"/>
    </xf>
    <xf numFmtId="0" fontId="18" fillId="11" borderId="14" xfId="0" applyFont="1" applyFill="1" applyBorder="1" applyAlignment="1">
      <alignment horizontal="left" vertical="center" wrapText="1"/>
    </xf>
    <xf numFmtId="0" fontId="18" fillId="11" borderId="14" xfId="0" applyFont="1" applyFill="1" applyBorder="1" applyAlignment="1">
      <alignment horizontal="center" vertical="center" wrapText="1"/>
    </xf>
    <xf numFmtId="0" fontId="12" fillId="3" borderId="49" xfId="0" applyFont="1" applyFill="1" applyBorder="1" applyAlignment="1">
      <alignment horizontal="left" vertical="center"/>
    </xf>
    <xf numFmtId="0" fontId="12" fillId="3" borderId="19" xfId="0" applyFont="1" applyFill="1" applyBorder="1" applyAlignment="1">
      <alignment horizontal="center" vertical="center"/>
    </xf>
    <xf numFmtId="0" fontId="12" fillId="3" borderId="19" xfId="0" applyFont="1" applyFill="1" applyBorder="1" applyAlignment="1">
      <alignment horizontal="left" vertical="center" wrapText="1"/>
    </xf>
    <xf numFmtId="0" fontId="12" fillId="3" borderId="19" xfId="0" applyFont="1" applyFill="1" applyBorder="1" applyAlignment="1">
      <alignment horizontal="center" vertical="center" wrapText="1"/>
    </xf>
    <xf numFmtId="0" fontId="12" fillId="2" borderId="49" xfId="0" applyFont="1" applyFill="1" applyBorder="1" applyAlignment="1">
      <alignment horizontal="left" vertical="center"/>
    </xf>
    <xf numFmtId="0" fontId="12" fillId="2" borderId="19" xfId="0" applyFont="1" applyFill="1" applyBorder="1" applyAlignment="1">
      <alignment horizontal="center" vertical="center"/>
    </xf>
    <xf numFmtId="0" fontId="12" fillId="2" borderId="19" xfId="0" applyFont="1" applyFill="1" applyBorder="1" applyAlignment="1">
      <alignment horizontal="left" vertical="center" wrapText="1"/>
    </xf>
    <xf numFmtId="0" fontId="12" fillId="2" borderId="19" xfId="0" applyFont="1" applyFill="1" applyBorder="1" applyAlignment="1">
      <alignment horizontal="center" vertical="center" wrapText="1"/>
    </xf>
    <xf numFmtId="0" fontId="12" fillId="2" borderId="50" xfId="0" applyFont="1" applyFill="1" applyBorder="1" applyAlignment="1">
      <alignment horizontal="left" vertical="center"/>
    </xf>
    <xf numFmtId="0" fontId="12" fillId="2" borderId="24" xfId="0" applyFont="1" applyFill="1" applyBorder="1" applyAlignment="1">
      <alignment horizontal="center" vertical="center"/>
    </xf>
    <xf numFmtId="0" fontId="12" fillId="2" borderId="24" xfId="0" applyFont="1" applyFill="1" applyBorder="1" applyAlignment="1">
      <alignment horizontal="left" vertical="center" wrapText="1"/>
    </xf>
    <xf numFmtId="0" fontId="12" fillId="2" borderId="24" xfId="0" applyFont="1" applyFill="1" applyBorder="1" applyAlignment="1">
      <alignment horizontal="center" vertical="center" wrapText="1"/>
    </xf>
    <xf numFmtId="0" fontId="17" fillId="12" borderId="48" xfId="0" applyFont="1" applyFill="1" applyBorder="1" applyAlignment="1">
      <alignment horizontal="left" vertical="center"/>
    </xf>
    <xf numFmtId="0" fontId="17" fillId="12" borderId="14" xfId="0" applyFont="1" applyFill="1" applyBorder="1" applyAlignment="1">
      <alignment horizontal="center" vertical="center"/>
    </xf>
    <xf numFmtId="0" fontId="18" fillId="12" borderId="14" xfId="0" applyFont="1" applyFill="1" applyBorder="1" applyAlignment="1">
      <alignment horizontal="left" vertical="center" wrapText="1"/>
    </xf>
    <xf numFmtId="0" fontId="18" fillId="12" borderId="14" xfId="0" applyFont="1" applyFill="1" applyBorder="1" applyAlignment="1">
      <alignment horizontal="center" vertical="center" wrapText="1"/>
    </xf>
    <xf numFmtId="0" fontId="12" fillId="13" borderId="49" xfId="0" applyFont="1" applyFill="1" applyBorder="1" applyAlignment="1">
      <alignment horizontal="left" vertical="center"/>
    </xf>
    <xf numFmtId="0" fontId="12" fillId="13" borderId="19" xfId="0" applyFont="1" applyFill="1" applyBorder="1" applyAlignment="1">
      <alignment horizontal="center" vertical="center"/>
    </xf>
    <xf numFmtId="0" fontId="12" fillId="13" borderId="19" xfId="0" applyFont="1" applyFill="1" applyBorder="1" applyAlignment="1">
      <alignment horizontal="left" vertical="center" wrapText="1"/>
    </xf>
    <xf numFmtId="0" fontId="12" fillId="13" borderId="19" xfId="0" applyFont="1" applyFill="1" applyBorder="1" applyAlignment="1">
      <alignment horizontal="center" vertical="center" wrapText="1"/>
    </xf>
    <xf numFmtId="0" fontId="12" fillId="14" borderId="49" xfId="0" applyFont="1" applyFill="1" applyBorder="1" applyAlignment="1">
      <alignment horizontal="left" vertical="center"/>
    </xf>
    <xf numFmtId="0" fontId="12" fillId="14" borderId="19" xfId="0" applyFont="1" applyFill="1" applyBorder="1" applyAlignment="1">
      <alignment horizontal="center" vertical="center"/>
    </xf>
    <xf numFmtId="0" fontId="12" fillId="14" borderId="19" xfId="0" applyFont="1" applyFill="1" applyBorder="1" applyAlignment="1">
      <alignment horizontal="left" vertical="center" wrapText="1"/>
    </xf>
    <xf numFmtId="0" fontId="12" fillId="14" borderId="19" xfId="0" applyFont="1" applyFill="1" applyBorder="1" applyAlignment="1">
      <alignment horizontal="center" vertical="center" wrapText="1"/>
    </xf>
    <xf numFmtId="0" fontId="12" fillId="14" borderId="50" xfId="0" applyFont="1" applyFill="1" applyBorder="1" applyAlignment="1">
      <alignment horizontal="left" vertical="center"/>
    </xf>
    <xf numFmtId="0" fontId="12" fillId="14" borderId="24" xfId="0" applyFont="1" applyFill="1" applyBorder="1" applyAlignment="1">
      <alignment horizontal="center" vertical="center"/>
    </xf>
    <xf numFmtId="0" fontId="12" fillId="14" borderId="24" xfId="0" applyFont="1" applyFill="1" applyBorder="1" applyAlignment="1">
      <alignment horizontal="left" vertical="center" wrapText="1"/>
    </xf>
    <xf numFmtId="0" fontId="12" fillId="14" borderId="24" xfId="0" applyFont="1" applyFill="1" applyBorder="1" applyAlignment="1">
      <alignment horizontal="center" vertical="center" wrapText="1"/>
    </xf>
    <xf numFmtId="0" fontId="16" fillId="9" borderId="51" xfId="0" applyFont="1" applyFill="1" applyBorder="1" applyAlignment="1">
      <alignment vertical="center"/>
    </xf>
    <xf numFmtId="0" fontId="16" fillId="9" borderId="2" xfId="0" applyFont="1" applyFill="1" applyBorder="1" applyAlignment="1">
      <alignment vertical="center"/>
    </xf>
    <xf numFmtId="0" fontId="16" fillId="9" borderId="3" xfId="0" applyFont="1" applyFill="1" applyBorder="1" applyAlignment="1">
      <alignment horizontal="left" vertical="center"/>
    </xf>
    <xf numFmtId="0" fontId="18" fillId="10" borderId="17" xfId="0" applyFont="1" applyFill="1" applyBorder="1" applyAlignment="1">
      <alignment horizontal="left" vertical="center"/>
    </xf>
    <xf numFmtId="0" fontId="12" fillId="6" borderId="22" xfId="0" applyFont="1" applyFill="1" applyBorder="1" applyAlignment="1">
      <alignment horizontal="left" vertical="center"/>
    </xf>
    <xf numFmtId="0" fontId="12" fillId="5" borderId="22" xfId="0" applyFont="1" applyFill="1" applyBorder="1" applyAlignment="1">
      <alignment horizontal="left" vertical="center"/>
    </xf>
    <xf numFmtId="0" fontId="12" fillId="5" borderId="27" xfId="0" applyFont="1" applyFill="1" applyBorder="1" applyAlignment="1">
      <alignment horizontal="left" vertical="center"/>
    </xf>
    <xf numFmtId="0" fontId="18" fillId="11" borderId="17" xfId="0" applyFont="1" applyFill="1" applyBorder="1" applyAlignment="1">
      <alignment horizontal="left" vertical="center"/>
    </xf>
    <xf numFmtId="0" fontId="12" fillId="3" borderId="22"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7" xfId="0" applyFont="1" applyFill="1" applyBorder="1" applyAlignment="1">
      <alignment horizontal="left" vertical="center"/>
    </xf>
    <xf numFmtId="0" fontId="18" fillId="12" borderId="17" xfId="0" applyFont="1" applyFill="1" applyBorder="1" applyAlignment="1">
      <alignment horizontal="left" vertical="center"/>
    </xf>
    <xf numFmtId="0" fontId="12" fillId="13" borderId="22" xfId="0" applyFont="1" applyFill="1" applyBorder="1" applyAlignment="1">
      <alignment horizontal="left" vertical="center"/>
    </xf>
    <xf numFmtId="0" fontId="12" fillId="14" borderId="22" xfId="0" applyFont="1" applyFill="1" applyBorder="1" applyAlignment="1">
      <alignment horizontal="left" vertical="center"/>
    </xf>
    <xf numFmtId="0" fontId="12" fillId="14" borderId="27" xfId="0" applyFont="1" applyFill="1" applyBorder="1" applyAlignment="1">
      <alignment horizontal="left" vertical="center"/>
    </xf>
    <xf numFmtId="0" fontId="18" fillId="10" borderId="14" xfId="0" applyFont="1" applyFill="1" applyBorder="1" applyAlignment="1">
      <alignment horizontal="left" vertical="center"/>
    </xf>
    <xf numFmtId="0" fontId="12" fillId="6" borderId="19" xfId="0" applyFont="1" applyFill="1" applyBorder="1" applyAlignment="1">
      <alignment horizontal="left" vertical="center"/>
    </xf>
    <xf numFmtId="0" fontId="12" fillId="5" borderId="19" xfId="0" applyFont="1" applyFill="1" applyBorder="1" applyAlignment="1">
      <alignment horizontal="left" vertical="center"/>
    </xf>
    <xf numFmtId="0" fontId="12" fillId="5" borderId="24" xfId="0" applyFont="1" applyFill="1" applyBorder="1" applyAlignment="1">
      <alignment horizontal="left" vertical="center"/>
    </xf>
    <xf numFmtId="0" fontId="18" fillId="11" borderId="14" xfId="0" applyFont="1" applyFill="1" applyBorder="1" applyAlignment="1">
      <alignment horizontal="left" vertical="center"/>
    </xf>
    <xf numFmtId="0" fontId="12" fillId="3" borderId="19"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24" xfId="0" applyFont="1" applyFill="1" applyBorder="1" applyAlignment="1">
      <alignment horizontal="left" vertical="center"/>
    </xf>
    <xf numFmtId="0" fontId="18" fillId="12" borderId="14" xfId="0" applyFont="1" applyFill="1" applyBorder="1" applyAlignment="1">
      <alignment horizontal="left" vertical="center"/>
    </xf>
    <xf numFmtId="0" fontId="12" fillId="13" borderId="19" xfId="0" applyFont="1" applyFill="1" applyBorder="1" applyAlignment="1">
      <alignment horizontal="left" vertical="center"/>
    </xf>
    <xf numFmtId="0" fontId="12" fillId="14" borderId="19" xfId="0" applyFont="1" applyFill="1" applyBorder="1" applyAlignment="1">
      <alignment horizontal="left" vertical="center"/>
    </xf>
    <xf numFmtId="0" fontId="12" fillId="14" borderId="24" xfId="0" applyFont="1" applyFill="1" applyBorder="1" applyAlignment="1">
      <alignment horizontal="left" vertical="center"/>
    </xf>
    <xf numFmtId="0" fontId="16" fillId="9" borderId="2" xfId="0" applyFont="1" applyFill="1" applyBorder="1" applyAlignment="1">
      <alignment horizontal="center" vertical="center"/>
    </xf>
    <xf numFmtId="0" fontId="6" fillId="2" borderId="52" xfId="0" applyFont="1" applyFill="1" applyBorder="1" applyAlignment="1">
      <alignment vertical="center"/>
    </xf>
    <xf numFmtId="0" fontId="6" fillId="2" borderId="53" xfId="0" applyFont="1" applyFill="1" applyBorder="1" applyAlignment="1">
      <alignment vertical="center"/>
    </xf>
    <xf numFmtId="0" fontId="6" fillId="2" borderId="54"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horizontal="center" vertical="center"/>
    </xf>
    <xf numFmtId="0" fontId="6" fillId="3" borderId="16" xfId="0" applyFont="1" applyFill="1" applyBorder="1" applyAlignment="1">
      <alignment horizontal="center"/>
    </xf>
    <xf numFmtId="0" fontId="6" fillId="3" borderId="21" xfId="0" applyFont="1" applyFill="1" applyBorder="1" applyAlignment="1">
      <alignment horizontal="center" vertical="center"/>
    </xf>
    <xf numFmtId="0" fontId="6" fillId="3" borderId="26" xfId="0" applyFont="1" applyFill="1" applyBorder="1" applyAlignment="1">
      <alignment horizontal="center" vertical="top"/>
    </xf>
    <xf numFmtId="0" fontId="13" fillId="4" borderId="16" xfId="0" applyFont="1" applyFill="1" applyBorder="1" applyAlignment="1">
      <alignment horizontal="right"/>
    </xf>
    <xf numFmtId="0" fontId="13" fillId="4" borderId="21" xfId="0" applyFont="1" applyFill="1" applyBorder="1" applyAlignment="1">
      <alignment horizontal="right" vertical="center"/>
    </xf>
    <xf numFmtId="0" fontId="13" fillId="4" borderId="31" xfId="0" applyFont="1" applyFill="1" applyBorder="1" applyAlignment="1">
      <alignment horizontal="right" vertical="center"/>
    </xf>
    <xf numFmtId="0" fontId="13" fillId="5" borderId="36" xfId="0" applyFont="1" applyFill="1" applyBorder="1" applyAlignment="1">
      <alignment horizontal="right" vertical="center"/>
    </xf>
    <xf numFmtId="0" fontId="13" fillId="5" borderId="21" xfId="0" applyFont="1" applyFill="1" applyBorder="1" applyAlignment="1">
      <alignment horizontal="right" vertical="center"/>
    </xf>
    <xf numFmtId="0" fontId="13" fillId="5" borderId="31" xfId="0" applyFont="1" applyFill="1" applyBorder="1" applyAlignment="1">
      <alignment horizontal="right" vertical="center"/>
    </xf>
    <xf numFmtId="0" fontId="13" fillId="6" borderId="36" xfId="0" applyFont="1" applyFill="1" applyBorder="1" applyAlignment="1">
      <alignment horizontal="right" vertical="center"/>
    </xf>
    <xf numFmtId="0" fontId="13" fillId="6" borderId="21" xfId="0" applyFont="1" applyFill="1" applyBorder="1" applyAlignment="1">
      <alignment horizontal="right" vertical="center"/>
    </xf>
    <xf numFmtId="0" fontId="13" fillId="6" borderId="41" xfId="0" applyFont="1" applyFill="1" applyBorder="1" applyAlignment="1">
      <alignment horizontal="right" vertical="center"/>
    </xf>
    <xf numFmtId="0" fontId="13" fillId="8" borderId="36" xfId="0" applyFont="1" applyFill="1" applyBorder="1" applyAlignment="1">
      <alignment horizontal="right" vertical="center"/>
    </xf>
    <xf numFmtId="0" fontId="13" fillId="8" borderId="31" xfId="0" applyFont="1" applyFill="1" applyBorder="1" applyAlignment="1">
      <alignment horizontal="right" vertical="center"/>
    </xf>
    <xf numFmtId="0" fontId="13" fillId="7" borderId="46" xfId="0" applyFont="1" applyFill="1" applyBorder="1" applyAlignment="1">
      <alignment horizontal="right" vertical="center"/>
    </xf>
    <xf numFmtId="0" fontId="13" fillId="7" borderId="21" xfId="0" applyFont="1" applyFill="1" applyBorder="1" applyAlignment="1">
      <alignment horizontal="right" vertical="center"/>
    </xf>
    <xf numFmtId="0" fontId="13" fillId="7" borderId="41" xfId="0" applyFont="1" applyFill="1" applyBorder="1" applyAlignment="1">
      <alignment horizontal="right" vertical="center"/>
    </xf>
    <xf numFmtId="0" fontId="13" fillId="7" borderId="26" xfId="0" applyFont="1" applyFill="1" applyBorder="1" applyAlignment="1">
      <alignment horizontal="right" vertical="center"/>
    </xf>
    <xf numFmtId="0" fontId="6" fillId="2" borderId="43" xfId="0" applyFont="1" applyFill="1" applyBorder="1" applyAlignment="1">
      <alignment vertical="center"/>
    </xf>
    <xf numFmtId="0" fontId="11" fillId="2" borderId="43" xfId="0" applyFont="1" applyFill="1" applyBorder="1" applyAlignment="1">
      <alignment vertical="center"/>
    </xf>
    <xf numFmtId="0" fontId="11" fillId="2" borderId="18" xfId="0" applyFont="1" applyFill="1" applyBorder="1" applyAlignment="1">
      <alignment vertical="center"/>
    </xf>
    <xf numFmtId="0" fontId="11" fillId="2" borderId="38" xfId="0" applyFont="1" applyFill="1" applyBorder="1" applyAlignment="1">
      <alignment vertical="center"/>
    </xf>
    <xf numFmtId="0" fontId="6" fillId="3" borderId="15" xfId="0" applyFont="1" applyFill="1" applyBorder="1" applyAlignment="1">
      <alignment/>
    </xf>
    <xf numFmtId="0" fontId="6" fillId="3" borderId="20" xfId="0" applyFont="1" applyFill="1" applyBorder="1" applyAlignment="1">
      <alignment vertical="center"/>
    </xf>
    <xf numFmtId="0" fontId="6" fillId="3" borderId="25" xfId="0" applyFont="1" applyFill="1" applyBorder="1" applyAlignment="1">
      <alignment vertical="top"/>
    </xf>
    <xf numFmtId="0" fontId="6" fillId="4" borderId="15" xfId="0" applyFont="1" applyFill="1" applyBorder="1" applyAlignment="1">
      <alignment/>
    </xf>
    <xf numFmtId="0" fontId="6" fillId="4" borderId="20" xfId="0" applyFont="1" applyFill="1" applyBorder="1" applyAlignment="1">
      <alignment vertical="center"/>
    </xf>
    <xf numFmtId="0" fontId="6" fillId="4" borderId="30" xfId="0" applyFont="1" applyFill="1" applyBorder="1" applyAlignment="1">
      <alignment vertical="center"/>
    </xf>
    <xf numFmtId="0" fontId="6" fillId="5" borderId="35" xfId="0" applyFont="1" applyFill="1" applyBorder="1" applyAlignment="1">
      <alignment vertical="center"/>
    </xf>
    <xf numFmtId="0" fontId="6" fillId="5" borderId="20" xfId="0" applyFont="1" applyFill="1" applyBorder="1" applyAlignment="1">
      <alignment vertical="center"/>
    </xf>
    <xf numFmtId="0" fontId="6" fillId="5" borderId="30" xfId="0" applyFont="1" applyFill="1" applyBorder="1" applyAlignment="1">
      <alignment vertical="center"/>
    </xf>
    <xf numFmtId="0" fontId="6" fillId="6" borderId="35" xfId="0" applyFont="1" applyFill="1" applyBorder="1" applyAlignment="1">
      <alignment vertical="center"/>
    </xf>
    <xf numFmtId="0" fontId="6" fillId="6" borderId="20" xfId="0" applyFont="1" applyFill="1" applyBorder="1" applyAlignment="1">
      <alignment vertical="center"/>
    </xf>
    <xf numFmtId="0" fontId="6" fillId="6" borderId="40" xfId="0" applyFont="1" applyFill="1" applyBorder="1" applyAlignment="1">
      <alignment vertical="center"/>
    </xf>
    <xf numFmtId="0" fontId="6" fillId="8" borderId="35" xfId="0" applyFont="1" applyFill="1" applyBorder="1" applyAlignment="1">
      <alignment vertical="center"/>
    </xf>
    <xf numFmtId="0" fontId="6" fillId="8" borderId="30" xfId="0" applyFont="1" applyFill="1" applyBorder="1" applyAlignment="1">
      <alignment vertical="center"/>
    </xf>
    <xf numFmtId="0" fontId="6" fillId="7" borderId="45" xfId="0" applyFont="1" applyFill="1" applyBorder="1" applyAlignment="1">
      <alignment vertical="center"/>
    </xf>
    <xf numFmtId="0" fontId="6" fillId="7" borderId="20" xfId="0" applyFont="1" applyFill="1" applyBorder="1" applyAlignment="1">
      <alignment vertical="center"/>
    </xf>
    <xf numFmtId="0" fontId="6" fillId="7" borderId="40" xfId="0" applyFont="1" applyFill="1" applyBorder="1" applyAlignment="1">
      <alignment vertical="center"/>
    </xf>
    <xf numFmtId="0" fontId="6" fillId="2" borderId="52" xfId="0" applyFont="1" applyFill="1" applyBorder="1" applyAlignment="1">
      <alignment/>
    </xf>
    <xf numFmtId="0" fontId="6" fillId="2" borderId="52" xfId="0" applyFont="1" applyFill="1" applyBorder="1" applyAlignment="1">
      <alignment horizontal="left"/>
    </xf>
    <xf numFmtId="0" fontId="6" fillId="2" borderId="52" xfId="0" applyFont="1" applyFill="1" applyBorder="1" applyAlignment="1">
      <alignment horizontal="center"/>
    </xf>
    <xf numFmtId="1" fontId="6" fillId="2" borderId="52" xfId="0" applyNumberFormat="1" applyFont="1" applyFill="1" applyBorder="1" applyAlignment="1">
      <alignment horizontal="center"/>
    </xf>
    <xf numFmtId="1" fontId="6" fillId="2" borderId="47" xfId="0" applyNumberFormat="1" applyFont="1" applyFill="1" applyBorder="1" applyAlignment="1">
      <alignment horizontal="center"/>
    </xf>
    <xf numFmtId="0" fontId="6" fillId="2" borderId="53" xfId="0" applyFont="1" applyFill="1" applyBorder="1" applyAlignment="1">
      <alignment/>
    </xf>
    <xf numFmtId="0" fontId="6" fillId="2" borderId="53" xfId="0" applyFont="1" applyFill="1" applyBorder="1" applyAlignment="1">
      <alignment horizontal="left"/>
    </xf>
    <xf numFmtId="0" fontId="6" fillId="2" borderId="53" xfId="0" applyFont="1" applyFill="1" applyBorder="1" applyAlignment="1">
      <alignment horizontal="center"/>
    </xf>
    <xf numFmtId="1" fontId="6" fillId="2" borderId="53" xfId="0" applyNumberFormat="1" applyFont="1" applyFill="1" applyBorder="1" applyAlignment="1">
      <alignment horizontal="center"/>
    </xf>
    <xf numFmtId="1" fontId="6" fillId="2" borderId="22" xfId="0" applyNumberFormat="1" applyFont="1" applyFill="1" applyBorder="1" applyAlignment="1">
      <alignment horizontal="center"/>
    </xf>
    <xf numFmtId="0" fontId="6" fillId="2" borderId="54" xfId="0" applyFont="1" applyFill="1" applyBorder="1" applyAlignment="1">
      <alignment/>
    </xf>
    <xf numFmtId="0" fontId="6" fillId="2" borderId="54" xfId="0" applyFont="1" applyFill="1" applyBorder="1" applyAlignment="1">
      <alignment horizontal="left"/>
    </xf>
    <xf numFmtId="0" fontId="6" fillId="2" borderId="54" xfId="0" applyFont="1" applyFill="1" applyBorder="1" applyAlignment="1">
      <alignment horizontal="center"/>
    </xf>
    <xf numFmtId="1" fontId="6" fillId="2" borderId="54" xfId="0" applyNumberFormat="1" applyFont="1" applyFill="1" applyBorder="1" applyAlignment="1">
      <alignment horizontal="center"/>
    </xf>
    <xf numFmtId="1" fontId="6" fillId="2" borderId="42" xfId="0" applyNumberFormat="1"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lignment horizontal="left"/>
    </xf>
    <xf numFmtId="0" fontId="6" fillId="2" borderId="0" xfId="0" applyFont="1" applyFill="1" applyBorder="1" applyAlignment="1">
      <alignment horizontal="center"/>
    </xf>
    <xf numFmtId="1" fontId="6" fillId="2" borderId="0" xfId="0" applyNumberFormat="1" applyFont="1" applyFill="1" applyBorder="1" applyAlignment="1">
      <alignment horizontal="center"/>
    </xf>
    <xf numFmtId="1" fontId="6" fillId="2" borderId="55" xfId="0" applyNumberFormat="1" applyFont="1" applyFill="1" applyBorder="1" applyAlignment="1">
      <alignment horizontal="center"/>
    </xf>
    <xf numFmtId="0" fontId="12" fillId="15" borderId="19" xfId="0" applyFont="1" applyFill="1" applyBorder="1" applyAlignment="1">
      <alignment horizontal="left" vertical="center" wrapText="1"/>
    </xf>
    <xf numFmtId="0" fontId="12" fillId="15" borderId="19" xfId="0" applyFont="1" applyFill="1" applyBorder="1" applyAlignment="1">
      <alignment horizontal="center" vertical="center" wrapText="1"/>
    </xf>
    <xf numFmtId="0" fontId="12" fillId="15" borderId="19" xfId="0" applyFont="1" applyFill="1" applyBorder="1" applyAlignment="1">
      <alignment horizontal="left" vertical="center"/>
    </xf>
    <xf numFmtId="0" fontId="12" fillId="15" borderId="22" xfId="0" applyFont="1" applyFill="1" applyBorder="1" applyAlignment="1">
      <alignment horizontal="left" vertical="center"/>
    </xf>
    <xf numFmtId="0" fontId="0" fillId="0" borderId="0" xfId="0" applyAlignment="1">
      <alignment horizontal="left" vertical="center" wrapText="1"/>
    </xf>
    <xf numFmtId="0" fontId="11" fillId="2" borderId="1" xfId="0" applyFont="1" applyFill="1" applyBorder="1" applyAlignment="1">
      <alignment vertical="center"/>
    </xf>
    <xf numFmtId="0" fontId="11" fillId="2" borderId="11" xfId="0" applyFont="1" applyFill="1" applyBorder="1" applyAlignment="1">
      <alignment vertical="center"/>
    </xf>
    <xf numFmtId="1" fontId="11" fillId="2" borderId="12" xfId="0" applyNumberFormat="1" applyFont="1" applyFill="1" applyBorder="1" applyAlignment="1">
      <alignment horizontal="center" vertical="center"/>
    </xf>
    <xf numFmtId="1" fontId="11" fillId="2" borderId="3" xfId="0" applyNumberFormat="1" applyFont="1" applyFill="1" applyBorder="1" applyAlignment="1">
      <alignment horizontal="center" vertical="center"/>
    </xf>
    <xf numFmtId="0" fontId="11" fillId="2" borderId="56" xfId="0" applyFont="1" applyFill="1" applyBorder="1" applyAlignment="1">
      <alignment horizontal="left" vertical="center"/>
    </xf>
    <xf numFmtId="0" fontId="0" fillId="14" borderId="57" xfId="0" applyFont="1" applyFill="1" applyBorder="1" applyAlignment="1">
      <alignment vertical="center"/>
    </xf>
    <xf numFmtId="0" fontId="0" fillId="14" borderId="58" xfId="0" applyFont="1" applyFill="1" applyBorder="1" applyAlignment="1">
      <alignment vertical="center"/>
    </xf>
    <xf numFmtId="0" fontId="0" fillId="14" borderId="59" xfId="0" applyFont="1" applyFill="1" applyBorder="1" applyAlignment="1">
      <alignment horizontal="left" vertical="center"/>
    </xf>
    <xf numFmtId="1" fontId="0" fillId="14" borderId="60" xfId="0" applyNumberFormat="1" applyFont="1" applyFill="1" applyBorder="1" applyAlignment="1">
      <alignment horizontal="center" vertical="center"/>
    </xf>
    <xf numFmtId="1" fontId="0" fillId="14" borderId="61" xfId="0" applyNumberFormat="1" applyFont="1" applyFill="1" applyBorder="1" applyAlignment="1">
      <alignment horizontal="center" vertical="center"/>
    </xf>
    <xf numFmtId="0" fontId="0" fillId="14" borderId="62" xfId="0" applyFont="1" applyFill="1" applyBorder="1" applyAlignment="1">
      <alignment vertical="center"/>
    </xf>
    <xf numFmtId="0" fontId="0" fillId="14" borderId="63" xfId="0" applyFont="1" applyFill="1" applyBorder="1" applyAlignment="1">
      <alignment vertical="center"/>
    </xf>
    <xf numFmtId="0" fontId="0" fillId="14" borderId="64" xfId="0" applyFont="1" applyFill="1" applyBorder="1" applyAlignment="1">
      <alignment horizontal="left" vertical="center"/>
    </xf>
    <xf numFmtId="1" fontId="0" fillId="14" borderId="65" xfId="0" applyNumberFormat="1" applyFont="1" applyFill="1" applyBorder="1" applyAlignment="1">
      <alignment horizontal="center" vertical="center"/>
    </xf>
    <xf numFmtId="1" fontId="0" fillId="14" borderId="66" xfId="0" applyNumberFormat="1" applyFont="1" applyFill="1" applyBorder="1" applyAlignment="1">
      <alignment horizontal="center" vertical="center"/>
    </xf>
    <xf numFmtId="0" fontId="0" fillId="8" borderId="62" xfId="0" applyFont="1" applyFill="1" applyBorder="1" applyAlignment="1">
      <alignment vertical="center"/>
    </xf>
    <xf numFmtId="0" fontId="0" fillId="8" borderId="63" xfId="0" applyFont="1" applyFill="1" applyBorder="1" applyAlignment="1">
      <alignment vertical="center"/>
    </xf>
    <xf numFmtId="0" fontId="0" fillId="8" borderId="64" xfId="0" applyFont="1" applyFill="1" applyBorder="1" applyAlignment="1">
      <alignment horizontal="left" vertical="center"/>
    </xf>
    <xf numFmtId="1" fontId="0" fillId="8" borderId="65" xfId="0" applyNumberFormat="1" applyFont="1" applyFill="1" applyBorder="1" applyAlignment="1">
      <alignment horizontal="center" vertical="center"/>
    </xf>
    <xf numFmtId="1" fontId="0" fillId="8" borderId="66" xfId="0" applyNumberFormat="1" applyFont="1" applyFill="1" applyBorder="1" applyAlignment="1">
      <alignment horizontal="center" vertical="center"/>
    </xf>
    <xf numFmtId="0" fontId="0" fillId="16" borderId="62" xfId="0" applyFont="1" applyFill="1" applyBorder="1" applyAlignment="1">
      <alignment vertical="center"/>
    </xf>
    <xf numFmtId="0" fontId="0" fillId="16" borderId="63" xfId="0" applyFont="1" applyFill="1" applyBorder="1" applyAlignment="1">
      <alignment vertical="center"/>
    </xf>
    <xf numFmtId="0" fontId="0" fillId="16" borderId="64" xfId="0" applyFont="1" applyFill="1" applyBorder="1" applyAlignment="1">
      <alignment horizontal="left" vertical="center"/>
    </xf>
    <xf numFmtId="1" fontId="0" fillId="16" borderId="65" xfId="0" applyNumberFormat="1" applyFont="1" applyFill="1" applyBorder="1" applyAlignment="1">
      <alignment horizontal="center" vertical="center"/>
    </xf>
    <xf numFmtId="1" fontId="0" fillId="16" borderId="66" xfId="0" applyNumberFormat="1" applyFont="1" applyFill="1" applyBorder="1" applyAlignment="1">
      <alignment horizontal="center" vertical="center"/>
    </xf>
    <xf numFmtId="0" fontId="0" fillId="5" borderId="62" xfId="0" applyFont="1" applyFill="1" applyBorder="1" applyAlignment="1">
      <alignment vertical="center"/>
    </xf>
    <xf numFmtId="0" fontId="0" fillId="5" borderId="63" xfId="0" applyFont="1" applyFill="1" applyBorder="1" applyAlignment="1">
      <alignment vertical="center"/>
    </xf>
    <xf numFmtId="0" fontId="0" fillId="5" borderId="64" xfId="0" applyFont="1" applyFill="1" applyBorder="1" applyAlignment="1">
      <alignment horizontal="left" vertical="center"/>
    </xf>
    <xf numFmtId="1" fontId="0" fillId="5" borderId="65" xfId="0" applyNumberFormat="1" applyFont="1" applyFill="1" applyBorder="1" applyAlignment="1">
      <alignment horizontal="center" vertical="center"/>
    </xf>
    <xf numFmtId="1" fontId="0" fillId="5" borderId="66" xfId="0" applyNumberFormat="1" applyFont="1" applyFill="1" applyBorder="1" applyAlignment="1">
      <alignment horizontal="center" vertical="center"/>
    </xf>
    <xf numFmtId="0" fontId="0" fillId="14" borderId="67" xfId="0" applyFont="1" applyFill="1" applyBorder="1" applyAlignment="1">
      <alignment vertical="center"/>
    </xf>
    <xf numFmtId="0" fontId="0" fillId="14" borderId="68" xfId="0" applyFont="1" applyFill="1" applyBorder="1" applyAlignment="1">
      <alignment vertical="center"/>
    </xf>
    <xf numFmtId="0" fontId="0" fillId="14" borderId="69" xfId="0" applyFont="1" applyFill="1" applyBorder="1" applyAlignment="1">
      <alignment horizontal="left" vertical="center"/>
    </xf>
    <xf numFmtId="1" fontId="0" fillId="14" borderId="70" xfId="0" applyNumberFormat="1" applyFont="1" applyFill="1" applyBorder="1" applyAlignment="1">
      <alignment horizontal="center" vertical="center"/>
    </xf>
    <xf numFmtId="1" fontId="0" fillId="14" borderId="71" xfId="0" applyNumberFormat="1" applyFont="1" applyFill="1" applyBorder="1" applyAlignment="1">
      <alignment horizontal="center" vertical="center"/>
    </xf>
    <xf numFmtId="0" fontId="0" fillId="16" borderId="57" xfId="0" applyFont="1" applyFill="1" applyBorder="1" applyAlignment="1">
      <alignment vertical="center"/>
    </xf>
    <xf numFmtId="0" fontId="0" fillId="16" borderId="58" xfId="0" applyFont="1" applyFill="1" applyBorder="1" applyAlignment="1">
      <alignment vertical="center"/>
    </xf>
    <xf numFmtId="0" fontId="0" fillId="16" borderId="59" xfId="0" applyFont="1" applyFill="1" applyBorder="1" applyAlignment="1">
      <alignment horizontal="left" vertical="center"/>
    </xf>
    <xf numFmtId="1" fontId="0" fillId="16" borderId="60" xfId="0" applyNumberFormat="1" applyFont="1" applyFill="1" applyBorder="1" applyAlignment="1">
      <alignment horizontal="center" vertical="center"/>
    </xf>
    <xf numFmtId="1" fontId="0" fillId="16" borderId="61" xfId="0" applyNumberFormat="1" applyFont="1" applyFill="1" applyBorder="1" applyAlignment="1">
      <alignment horizontal="center" vertical="center"/>
    </xf>
    <xf numFmtId="0" fontId="0" fillId="5" borderId="67" xfId="0" applyFont="1" applyFill="1" applyBorder="1" applyAlignment="1">
      <alignment vertical="center"/>
    </xf>
    <xf numFmtId="0" fontId="0" fillId="5" borderId="68" xfId="0" applyFont="1" applyFill="1" applyBorder="1" applyAlignment="1">
      <alignment vertical="center"/>
    </xf>
    <xf numFmtId="0" fontId="0" fillId="5" borderId="69" xfId="0" applyFont="1" applyFill="1" applyBorder="1" applyAlignment="1">
      <alignment horizontal="left" vertical="center"/>
    </xf>
    <xf numFmtId="1" fontId="0" fillId="5" borderId="70" xfId="0" applyNumberFormat="1" applyFont="1" applyFill="1" applyBorder="1" applyAlignment="1">
      <alignment horizontal="center" vertical="center"/>
    </xf>
    <xf numFmtId="1" fontId="0" fillId="5" borderId="71" xfId="0" applyNumberFormat="1" applyFont="1" applyFill="1" applyBorder="1" applyAlignment="1">
      <alignment horizontal="center" vertical="center"/>
    </xf>
    <xf numFmtId="0" fontId="0" fillId="5" borderId="1" xfId="0" applyFont="1" applyFill="1" applyBorder="1" applyAlignment="1">
      <alignment vertical="center"/>
    </xf>
    <xf numFmtId="0" fontId="0" fillId="5" borderId="11" xfId="0" applyFont="1" applyFill="1" applyBorder="1" applyAlignment="1">
      <alignment vertical="center"/>
    </xf>
    <xf numFmtId="0" fontId="0" fillId="5" borderId="56" xfId="0" applyFont="1" applyFill="1" applyBorder="1" applyAlignment="1">
      <alignment horizontal="left" vertical="center"/>
    </xf>
    <xf numFmtId="1" fontId="0" fillId="5" borderId="12" xfId="0" applyNumberFormat="1" applyFont="1" applyFill="1" applyBorder="1" applyAlignment="1">
      <alignment horizontal="center" vertical="center"/>
    </xf>
    <xf numFmtId="1" fontId="0" fillId="5" borderId="3" xfId="0" applyNumberFormat="1" applyFont="1" applyFill="1" applyBorder="1" applyAlignment="1">
      <alignment horizontal="center" vertical="center"/>
    </xf>
    <xf numFmtId="0" fontId="0" fillId="16" borderId="1" xfId="0" applyFont="1" applyFill="1" applyBorder="1" applyAlignment="1">
      <alignment vertical="center"/>
    </xf>
    <xf numFmtId="0" fontId="0" fillId="16" borderId="11" xfId="0" applyFont="1" applyFill="1" applyBorder="1" applyAlignment="1">
      <alignment vertical="center"/>
    </xf>
    <xf numFmtId="0" fontId="0" fillId="16" borderId="56" xfId="0" applyFont="1" applyFill="1" applyBorder="1" applyAlignment="1">
      <alignment horizontal="left" vertical="center"/>
    </xf>
    <xf numFmtId="1" fontId="0" fillId="16" borderId="12" xfId="0" applyNumberFormat="1" applyFont="1" applyFill="1" applyBorder="1" applyAlignment="1">
      <alignment horizontal="center" vertical="center"/>
    </xf>
    <xf numFmtId="1" fontId="0" fillId="16" borderId="3" xfId="0" applyNumberFormat="1" applyFont="1" applyFill="1" applyBorder="1" applyAlignment="1">
      <alignment horizontal="center" vertical="center"/>
    </xf>
    <xf numFmtId="0" fontId="0" fillId="0" borderId="0" xfId="0" applyBorder="1" applyAlignment="1">
      <alignment horizontal="center"/>
    </xf>
    <xf numFmtId="0" fontId="3" fillId="2" borderId="72"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xf>
    <xf numFmtId="0" fontId="3" fillId="2" borderId="76" xfId="0" applyFont="1" applyFill="1" applyBorder="1" applyAlignment="1">
      <alignment horizontal="center" vertical="center" wrapText="1"/>
    </xf>
    <xf numFmtId="0" fontId="3" fillId="2" borderId="74"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9"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6" fillId="6" borderId="81" xfId="0" applyFont="1" applyFill="1" applyBorder="1" applyAlignment="1">
      <alignment horizontal="center" vertical="center"/>
    </xf>
    <xf numFmtId="0" fontId="6" fillId="6" borderId="82" xfId="0" applyFont="1" applyFill="1" applyBorder="1" applyAlignment="1">
      <alignment horizontal="center" vertical="center" wrapText="1"/>
    </xf>
    <xf numFmtId="0" fontId="6" fillId="6" borderId="83" xfId="0" applyFont="1" applyFill="1" applyBorder="1" applyAlignment="1">
      <alignment horizontal="center" vertical="center"/>
    </xf>
    <xf numFmtId="0" fontId="6" fillId="6" borderId="82" xfId="0" applyFont="1" applyFill="1" applyBorder="1" applyAlignment="1">
      <alignment horizontal="center" vertical="center"/>
    </xf>
    <xf numFmtId="0" fontId="6" fillId="6" borderId="84" xfId="0" applyFont="1" applyFill="1" applyBorder="1" applyAlignment="1">
      <alignment horizontal="center" vertical="center" wrapText="1"/>
    </xf>
    <xf numFmtId="0" fontId="6" fillId="6" borderId="84" xfId="0" applyFont="1" applyFill="1" applyBorder="1" applyAlignment="1">
      <alignment horizontal="center" vertical="center"/>
    </xf>
    <xf numFmtId="0" fontId="6" fillId="6" borderId="83" xfId="0" applyFont="1" applyFill="1" applyBorder="1" applyAlignment="1">
      <alignment horizontal="center" vertical="center" wrapText="1"/>
    </xf>
    <xf numFmtId="0" fontId="0" fillId="6" borderId="82" xfId="0" applyFill="1" applyBorder="1" applyAlignment="1">
      <alignment horizontal="center" vertical="center"/>
    </xf>
    <xf numFmtId="0" fontId="0" fillId="6" borderId="84" xfId="0" applyFill="1" applyBorder="1" applyAlignment="1">
      <alignment horizontal="center" vertical="center" wrapText="1"/>
    </xf>
    <xf numFmtId="0" fontId="0" fillId="6" borderId="85" xfId="0" applyFill="1" applyBorder="1" applyAlignment="1">
      <alignment horizontal="center" vertical="center" wrapText="1"/>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wrapText="1"/>
    </xf>
    <xf numFmtId="0" fontId="6" fillId="4" borderId="88"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89" xfId="0" applyFont="1" applyFill="1" applyBorder="1" applyAlignment="1">
      <alignment horizontal="center" vertical="center" wrapText="1"/>
    </xf>
    <xf numFmtId="0" fontId="6" fillId="4" borderId="89" xfId="0" applyFont="1" applyFill="1" applyBorder="1" applyAlignment="1">
      <alignment horizontal="center" vertical="center"/>
    </xf>
    <xf numFmtId="0" fontId="0" fillId="4" borderId="87" xfId="0" applyFill="1" applyBorder="1" applyAlignment="1">
      <alignment horizontal="center" vertical="center"/>
    </xf>
    <xf numFmtId="0" fontId="0" fillId="4" borderId="89" xfId="0" applyFill="1" applyBorder="1" applyAlignment="1">
      <alignment horizontal="center" vertical="center" wrapText="1"/>
    </xf>
    <xf numFmtId="0" fontId="0" fillId="4" borderId="90" xfId="0" applyFill="1" applyBorder="1" applyAlignment="1">
      <alignment horizontal="center" vertical="center" wrapText="1"/>
    </xf>
    <xf numFmtId="0" fontId="6" fillId="5" borderId="91" xfId="0" applyFont="1" applyFill="1" applyBorder="1" applyAlignment="1">
      <alignment horizontal="center" vertical="center"/>
    </xf>
    <xf numFmtId="0" fontId="6" fillId="5" borderId="65" xfId="0" applyFont="1" applyFill="1" applyBorder="1" applyAlignment="1">
      <alignment horizontal="center" vertical="center" wrapText="1"/>
    </xf>
    <xf numFmtId="0" fontId="6" fillId="5" borderId="63"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92" xfId="0" applyFont="1" applyFill="1" applyBorder="1" applyAlignment="1">
      <alignment horizontal="center" vertical="center" wrapText="1"/>
    </xf>
    <xf numFmtId="0" fontId="6" fillId="5" borderId="92" xfId="0" applyFont="1" applyFill="1" applyBorder="1" applyAlignment="1">
      <alignment horizontal="center" vertical="center"/>
    </xf>
    <xf numFmtId="0" fontId="0" fillId="5" borderId="65" xfId="0" applyFill="1" applyBorder="1" applyAlignment="1">
      <alignment horizontal="center" vertical="center"/>
    </xf>
    <xf numFmtId="0" fontId="0" fillId="5" borderId="92" xfId="0" applyFill="1" applyBorder="1" applyAlignment="1">
      <alignment horizontal="center" vertical="center" wrapText="1"/>
    </xf>
    <xf numFmtId="0" fontId="0" fillId="5" borderId="93" xfId="0" applyFill="1" applyBorder="1" applyAlignment="1">
      <alignment horizontal="center" vertical="center" wrapText="1"/>
    </xf>
    <xf numFmtId="0" fontId="6" fillId="14" borderId="94" xfId="0" applyFont="1" applyFill="1" applyBorder="1" applyAlignment="1">
      <alignment horizontal="center" vertical="center"/>
    </xf>
    <xf numFmtId="0" fontId="6" fillId="14" borderId="95" xfId="0" applyFont="1" applyFill="1" applyBorder="1" applyAlignment="1">
      <alignment horizontal="center" vertical="center" wrapText="1"/>
    </xf>
    <xf numFmtId="0" fontId="6" fillId="14" borderId="96" xfId="0" applyFont="1" applyFill="1" applyBorder="1" applyAlignment="1">
      <alignment horizontal="center" vertical="center"/>
    </xf>
    <xf numFmtId="0" fontId="6" fillId="14" borderId="95" xfId="0" applyFont="1" applyFill="1" applyBorder="1" applyAlignment="1">
      <alignment horizontal="center" vertical="center"/>
    </xf>
    <xf numFmtId="0" fontId="6" fillId="14" borderId="97" xfId="0" applyFont="1" applyFill="1" applyBorder="1" applyAlignment="1">
      <alignment horizontal="center" vertical="center" wrapText="1"/>
    </xf>
    <xf numFmtId="0" fontId="6" fillId="14" borderId="97" xfId="0" applyFont="1" applyFill="1" applyBorder="1" applyAlignment="1">
      <alignment horizontal="center" vertical="center"/>
    </xf>
    <xf numFmtId="0" fontId="6" fillId="14" borderId="96" xfId="0" applyFont="1" applyFill="1" applyBorder="1" applyAlignment="1">
      <alignment horizontal="center" vertical="center" wrapText="1"/>
    </xf>
    <xf numFmtId="0" fontId="0" fillId="14" borderId="95" xfId="0" applyFill="1" applyBorder="1" applyAlignment="1">
      <alignment horizontal="center" vertical="center"/>
    </xf>
    <xf numFmtId="0" fontId="0" fillId="14" borderId="97" xfId="0" applyFill="1" applyBorder="1" applyAlignment="1">
      <alignment horizontal="center" vertical="center" wrapText="1"/>
    </xf>
    <xf numFmtId="0" fontId="0" fillId="14" borderId="98" xfId="0" applyFill="1" applyBorder="1" applyAlignment="1">
      <alignment horizontal="center" vertical="center" wrapText="1"/>
    </xf>
    <xf numFmtId="0" fontId="6" fillId="13" borderId="91" xfId="0" applyFont="1" applyFill="1" applyBorder="1" applyAlignment="1">
      <alignment horizontal="center" vertical="center"/>
    </xf>
    <xf numFmtId="0" fontId="6" fillId="13" borderId="65" xfId="0" applyFont="1" applyFill="1" applyBorder="1" applyAlignment="1">
      <alignment horizontal="center" vertical="center" wrapText="1"/>
    </xf>
    <xf numFmtId="0" fontId="6" fillId="13" borderId="63" xfId="0" applyFont="1" applyFill="1" applyBorder="1" applyAlignment="1">
      <alignment horizontal="center" vertical="center"/>
    </xf>
    <xf numFmtId="0" fontId="6" fillId="13" borderId="65" xfId="0" applyFont="1" applyFill="1" applyBorder="1" applyAlignment="1">
      <alignment horizontal="center" vertical="center"/>
    </xf>
    <xf numFmtId="0" fontId="6" fillId="13" borderId="92" xfId="0" applyFont="1" applyFill="1" applyBorder="1" applyAlignment="1">
      <alignment horizontal="center" vertical="center" wrapText="1"/>
    </xf>
    <xf numFmtId="0" fontId="6" fillId="13" borderId="92" xfId="0" applyFont="1" applyFill="1" applyBorder="1" applyAlignment="1">
      <alignment horizontal="center" vertical="center"/>
    </xf>
    <xf numFmtId="0" fontId="0" fillId="13" borderId="92" xfId="0" applyFill="1" applyBorder="1" applyAlignment="1">
      <alignment horizontal="center" vertical="center" wrapText="1"/>
    </xf>
    <xf numFmtId="0" fontId="0" fillId="13" borderId="93" xfId="0" applyFill="1" applyBorder="1" applyAlignment="1">
      <alignment horizontal="center" vertical="center" wrapText="1"/>
    </xf>
    <xf numFmtId="0" fontId="6" fillId="17" borderId="81" xfId="0" applyFont="1" applyFill="1" applyBorder="1" applyAlignment="1">
      <alignment horizontal="center" vertical="center"/>
    </xf>
    <xf numFmtId="0" fontId="6" fillId="17" borderId="82" xfId="0" applyFont="1" applyFill="1" applyBorder="1" applyAlignment="1">
      <alignment horizontal="center" vertical="center" wrapText="1"/>
    </xf>
    <xf numFmtId="0" fontId="6" fillId="17" borderId="83" xfId="0" applyFont="1" applyFill="1" applyBorder="1" applyAlignment="1">
      <alignment horizontal="center" vertical="center"/>
    </xf>
    <xf numFmtId="0" fontId="6" fillId="17" borderId="82" xfId="0" applyFont="1" applyFill="1" applyBorder="1" applyAlignment="1">
      <alignment horizontal="center" vertical="center"/>
    </xf>
    <xf numFmtId="0" fontId="6" fillId="17" borderId="84" xfId="0" applyFont="1" applyFill="1" applyBorder="1" applyAlignment="1">
      <alignment horizontal="center" vertical="center" wrapText="1"/>
    </xf>
    <xf numFmtId="0" fontId="6" fillId="17" borderId="84" xfId="0" applyFont="1" applyFill="1" applyBorder="1" applyAlignment="1">
      <alignment horizontal="center" vertical="center"/>
    </xf>
    <xf numFmtId="0" fontId="0" fillId="17" borderId="82" xfId="0" applyFill="1" applyBorder="1" applyAlignment="1">
      <alignment horizontal="center" vertical="center"/>
    </xf>
    <xf numFmtId="0" fontId="0" fillId="17" borderId="84" xfId="0" applyFill="1" applyBorder="1" applyAlignment="1">
      <alignment horizontal="center" vertical="center" wrapText="1"/>
    </xf>
    <xf numFmtId="0" fontId="0" fillId="17" borderId="85" xfId="0" applyFill="1" applyBorder="1" applyAlignment="1">
      <alignment horizontal="center" vertical="center" wrapText="1"/>
    </xf>
    <xf numFmtId="0" fontId="0" fillId="13" borderId="65" xfId="0" applyFill="1" applyBorder="1" applyAlignment="1">
      <alignment horizontal="center" vertical="center" wrapText="1"/>
    </xf>
    <xf numFmtId="0" fontId="6" fillId="18" borderId="99" xfId="0" applyFont="1" applyFill="1" applyBorder="1" applyAlignment="1">
      <alignment horizontal="center" vertical="center"/>
    </xf>
    <xf numFmtId="0" fontId="6" fillId="18" borderId="100" xfId="0" applyFont="1" applyFill="1" applyBorder="1" applyAlignment="1">
      <alignment horizontal="center" vertical="center" wrapText="1"/>
    </xf>
    <xf numFmtId="0" fontId="6" fillId="18" borderId="101" xfId="0" applyFont="1" applyFill="1" applyBorder="1" applyAlignment="1">
      <alignment horizontal="center" vertical="center"/>
    </xf>
    <xf numFmtId="0" fontId="6" fillId="18" borderId="100" xfId="0" applyFont="1" applyFill="1" applyBorder="1" applyAlignment="1">
      <alignment horizontal="center" vertical="center"/>
    </xf>
    <xf numFmtId="0" fontId="6" fillId="18" borderId="102" xfId="0" applyFont="1" applyFill="1" applyBorder="1" applyAlignment="1">
      <alignment horizontal="center" vertical="center" wrapText="1"/>
    </xf>
    <xf numFmtId="0" fontId="6" fillId="18" borderId="102" xfId="0" applyFont="1" applyFill="1" applyBorder="1" applyAlignment="1">
      <alignment horizontal="center" vertical="center"/>
    </xf>
    <xf numFmtId="0" fontId="6" fillId="18" borderId="101" xfId="0" applyFont="1" applyFill="1" applyBorder="1" applyAlignment="1">
      <alignment horizontal="center" vertical="center" wrapText="1"/>
    </xf>
    <xf numFmtId="0" fontId="0" fillId="18" borderId="100" xfId="0" applyFill="1" applyBorder="1" applyAlignment="1">
      <alignment horizontal="center" vertical="center"/>
    </xf>
    <xf numFmtId="0" fontId="0" fillId="18" borderId="102" xfId="0" applyFill="1" applyBorder="1" applyAlignment="1">
      <alignment horizontal="center" vertical="center" wrapText="1"/>
    </xf>
    <xf numFmtId="0" fontId="0" fillId="18" borderId="103" xfId="0" applyFill="1" applyBorder="1" applyAlignment="1">
      <alignment horizontal="center" vertical="center" wrapText="1"/>
    </xf>
    <xf numFmtId="0" fontId="6" fillId="2" borderId="94" xfId="0" applyFont="1" applyFill="1" applyBorder="1" applyAlignment="1">
      <alignment horizontal="center" vertical="center"/>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xf>
    <xf numFmtId="0" fontId="6" fillId="2" borderId="95" xfId="0" applyFont="1" applyFill="1" applyBorder="1" applyAlignment="1">
      <alignment horizontal="center" vertical="center"/>
    </xf>
    <xf numFmtId="0" fontId="6" fillId="2" borderId="97" xfId="0" applyFont="1" applyFill="1" applyBorder="1" applyAlignment="1">
      <alignment horizontal="center" vertical="center" wrapText="1"/>
    </xf>
    <xf numFmtId="0" fontId="6" fillId="2" borderId="97" xfId="0" applyFont="1" applyFill="1" applyBorder="1" applyAlignment="1">
      <alignment horizontal="center" vertical="center"/>
    </xf>
    <xf numFmtId="0" fontId="6" fillId="2" borderId="96" xfId="0" applyFont="1" applyFill="1" applyBorder="1" applyAlignment="1">
      <alignment horizontal="center" vertical="center" wrapText="1"/>
    </xf>
    <xf numFmtId="0" fontId="0" fillId="2" borderId="95" xfId="0" applyFill="1" applyBorder="1" applyAlignment="1">
      <alignment horizontal="center" vertical="center"/>
    </xf>
    <xf numFmtId="0" fontId="0" fillId="2" borderId="97" xfId="0" applyFill="1" applyBorder="1" applyAlignment="1">
      <alignment horizontal="center" vertical="center" wrapText="1"/>
    </xf>
    <xf numFmtId="0" fontId="0" fillId="2" borderId="98" xfId="0" applyFill="1" applyBorder="1" applyAlignment="1">
      <alignment horizontal="center" vertical="center" wrapText="1"/>
    </xf>
    <xf numFmtId="0" fontId="6" fillId="16" borderId="91" xfId="0" applyFont="1" applyFill="1" applyBorder="1" applyAlignment="1">
      <alignment horizontal="center" vertical="center"/>
    </xf>
    <xf numFmtId="0" fontId="6" fillId="16" borderId="65" xfId="0" applyFont="1" applyFill="1" applyBorder="1" applyAlignment="1">
      <alignment horizontal="center" vertical="center" wrapText="1"/>
    </xf>
    <xf numFmtId="0" fontId="6" fillId="16" borderId="63" xfId="0" applyFont="1" applyFill="1" applyBorder="1" applyAlignment="1">
      <alignment horizontal="center" vertical="center"/>
    </xf>
    <xf numFmtId="0" fontId="6" fillId="16" borderId="65" xfId="0" applyFont="1" applyFill="1" applyBorder="1" applyAlignment="1">
      <alignment horizontal="center" vertical="center"/>
    </xf>
    <xf numFmtId="0" fontId="6" fillId="16" borderId="92" xfId="0" applyFont="1" applyFill="1" applyBorder="1" applyAlignment="1">
      <alignment horizontal="center" vertical="center" wrapText="1"/>
    </xf>
    <xf numFmtId="0" fontId="6" fillId="16" borderId="92" xfId="0" applyFont="1" applyFill="1" applyBorder="1" applyAlignment="1">
      <alignment horizontal="center" vertical="center"/>
    </xf>
    <xf numFmtId="0" fontId="0" fillId="16" borderId="65" xfId="0" applyFill="1" applyBorder="1" applyAlignment="1">
      <alignment horizontal="center" vertical="center"/>
    </xf>
    <xf numFmtId="0" fontId="0" fillId="16" borderId="92" xfId="0" applyFill="1" applyBorder="1" applyAlignment="1">
      <alignment horizontal="center" vertical="center" wrapText="1"/>
    </xf>
    <xf numFmtId="0" fontId="0" fillId="16" borderId="93" xfId="0" applyFill="1" applyBorder="1" applyAlignment="1">
      <alignment horizontal="center" vertical="center" wrapText="1"/>
    </xf>
    <xf numFmtId="49" fontId="10" fillId="19" borderId="104" xfId="0" applyNumberFormat="1" applyFont="1" applyFill="1" applyBorder="1" applyAlignment="1">
      <alignment horizontal="center" vertical="center" textRotation="90"/>
    </xf>
    <xf numFmtId="0" fontId="6" fillId="15" borderId="105" xfId="0" applyFont="1" applyFill="1" applyBorder="1" applyAlignment="1">
      <alignment horizontal="center" vertical="center"/>
    </xf>
    <xf numFmtId="0" fontId="6" fillId="15" borderId="106" xfId="0" applyFont="1" applyFill="1" applyBorder="1" applyAlignment="1">
      <alignment horizontal="center" vertical="center" wrapText="1"/>
    </xf>
    <xf numFmtId="0" fontId="6" fillId="15" borderId="107" xfId="0" applyFont="1" applyFill="1" applyBorder="1" applyAlignment="1">
      <alignment horizontal="center" vertical="center"/>
    </xf>
    <xf numFmtId="0" fontId="6" fillId="15" borderId="106" xfId="0" applyFont="1" applyFill="1" applyBorder="1" applyAlignment="1">
      <alignment horizontal="center" vertical="center"/>
    </xf>
    <xf numFmtId="0" fontId="6" fillId="15" borderId="108" xfId="0" applyFont="1" applyFill="1" applyBorder="1" applyAlignment="1">
      <alignment horizontal="center" vertical="center" wrapText="1"/>
    </xf>
    <xf numFmtId="0" fontId="6" fillId="15" borderId="108" xfId="0" applyFont="1" applyFill="1" applyBorder="1" applyAlignment="1">
      <alignment horizontal="center" vertical="center"/>
    </xf>
    <xf numFmtId="0" fontId="0" fillId="15" borderId="106" xfId="0" applyFill="1" applyBorder="1" applyAlignment="1">
      <alignment horizontal="center" vertical="center"/>
    </xf>
    <xf numFmtId="0" fontId="0" fillId="15" borderId="108" xfId="0" applyFill="1" applyBorder="1" applyAlignment="1">
      <alignment horizontal="center" vertical="center" wrapText="1"/>
    </xf>
    <xf numFmtId="0" fontId="0" fillId="15" borderId="109" xfId="0" applyFill="1" applyBorder="1" applyAlignment="1">
      <alignment horizontal="center" vertical="center"/>
    </xf>
    <xf numFmtId="0" fontId="1" fillId="2" borderId="110" xfId="0" applyFont="1" applyFill="1" applyBorder="1" applyAlignment="1">
      <alignment horizontal="center" vertical="center"/>
    </xf>
    <xf numFmtId="1" fontId="0" fillId="0" borderId="0" xfId="0" applyNumberFormat="1" applyAlignment="1">
      <alignment horizontal="left"/>
    </xf>
    <xf numFmtId="1" fontId="0" fillId="14" borderId="111" xfId="0" applyNumberFormat="1" applyFill="1" applyBorder="1" applyAlignment="1">
      <alignment horizontal="center" vertical="center" wrapText="1"/>
    </xf>
    <xf numFmtId="0" fontId="0" fillId="4" borderId="112" xfId="0"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3" xfId="0" applyFont="1" applyFill="1" applyBorder="1" applyAlignment="1">
      <alignment horizontal="center" vertical="center" wrapText="1"/>
    </xf>
    <xf numFmtId="49" fontId="6" fillId="14" borderId="114" xfId="0" applyNumberFormat="1" applyFont="1" applyFill="1" applyBorder="1" applyAlignment="1">
      <alignment horizontal="center" vertical="center"/>
    </xf>
    <xf numFmtId="0" fontId="6" fillId="14" borderId="94" xfId="0" applyFont="1" applyFill="1" applyBorder="1" applyAlignment="1">
      <alignment horizontal="center" vertical="center" wrapText="1"/>
    </xf>
    <xf numFmtId="0" fontId="0" fillId="14" borderId="115" xfId="0" applyFill="1" applyBorder="1" applyAlignment="1">
      <alignment horizontal="center" vertical="center" wrapText="1"/>
    </xf>
    <xf numFmtId="0" fontId="0" fillId="14" borderId="0" xfId="0" applyFill="1" applyBorder="1" applyAlignment="1">
      <alignment horizontal="center" vertical="center" wrapText="1"/>
    </xf>
    <xf numFmtId="0" fontId="6" fillId="14" borderId="106" xfId="0" applyFont="1" applyFill="1" applyBorder="1" applyAlignment="1">
      <alignment horizontal="center" vertical="center" wrapText="1"/>
    </xf>
    <xf numFmtId="0" fontId="6" fillId="14" borderId="106" xfId="0" applyFont="1" applyFill="1" applyBorder="1" applyAlignment="1">
      <alignment horizontal="center" vertical="center"/>
    </xf>
    <xf numFmtId="0" fontId="6" fillId="14" borderId="98" xfId="0" applyFont="1" applyFill="1" applyBorder="1" applyAlignment="1">
      <alignment horizontal="center" vertical="center" wrapText="1"/>
    </xf>
    <xf numFmtId="49" fontId="6" fillId="3" borderId="116" xfId="0" applyNumberFormat="1" applyFont="1" applyFill="1" applyBorder="1" applyAlignment="1">
      <alignment horizontal="center" vertical="center"/>
    </xf>
    <xf numFmtId="0" fontId="6" fillId="3" borderId="117" xfId="0" applyFont="1" applyFill="1" applyBorder="1" applyAlignment="1">
      <alignment horizontal="center" vertical="center" wrapText="1"/>
    </xf>
    <xf numFmtId="0" fontId="0" fillId="3" borderId="116" xfId="0" applyFill="1" applyBorder="1" applyAlignment="1">
      <alignment horizontal="center" vertical="center" wrapText="1"/>
    </xf>
    <xf numFmtId="0" fontId="0" fillId="3" borderId="118" xfId="0" applyFill="1" applyBorder="1" applyAlignment="1">
      <alignment horizontal="center" vertical="center" wrapText="1"/>
    </xf>
    <xf numFmtId="1" fontId="0" fillId="3" borderId="111" xfId="0" applyNumberFormat="1" applyFill="1" applyBorder="1" applyAlignment="1">
      <alignment horizontal="center" vertical="center" wrapText="1"/>
    </xf>
    <xf numFmtId="0" fontId="6" fillId="3" borderId="119" xfId="0" applyFont="1" applyFill="1" applyBorder="1" applyAlignment="1">
      <alignment horizontal="center" vertical="center" wrapText="1"/>
    </xf>
    <xf numFmtId="0" fontId="6" fillId="3" borderId="119" xfId="0" applyFont="1" applyFill="1" applyBorder="1" applyAlignment="1">
      <alignment horizontal="center" vertical="center"/>
    </xf>
    <xf numFmtId="0" fontId="6" fillId="3" borderId="120" xfId="0" applyFont="1" applyFill="1" applyBorder="1" applyAlignment="1">
      <alignment horizontal="center" vertical="center" wrapText="1"/>
    </xf>
    <xf numFmtId="0" fontId="6" fillId="3" borderId="120" xfId="0" applyFont="1" applyFill="1" applyBorder="1" applyAlignment="1">
      <alignment horizontal="center" vertical="center"/>
    </xf>
    <xf numFmtId="0" fontId="6" fillId="3" borderId="121" xfId="0" applyFont="1" applyFill="1" applyBorder="1" applyAlignment="1">
      <alignment horizontal="center" vertical="center" wrapText="1"/>
    </xf>
    <xf numFmtId="0" fontId="6" fillId="3" borderId="121" xfId="0" applyFont="1" applyFill="1" applyBorder="1" applyAlignment="1">
      <alignment horizontal="center" vertical="center"/>
    </xf>
    <xf numFmtId="0" fontId="6" fillId="3" borderId="122" xfId="0" applyFont="1" applyFill="1" applyBorder="1" applyAlignment="1">
      <alignment horizontal="center" vertical="center"/>
    </xf>
    <xf numFmtId="49" fontId="6" fillId="4" borderId="123" xfId="0" applyNumberFormat="1" applyFont="1" applyFill="1" applyBorder="1" applyAlignment="1">
      <alignment horizontal="center" vertical="center"/>
    </xf>
    <xf numFmtId="0" fontId="6" fillId="4" borderId="124" xfId="0" applyFont="1" applyFill="1" applyBorder="1" applyAlignment="1">
      <alignment horizontal="center" vertical="center" wrapText="1"/>
    </xf>
    <xf numFmtId="0" fontId="0" fillId="4" borderId="123" xfId="0" applyFill="1" applyBorder="1" applyAlignment="1">
      <alignment horizontal="center" vertical="center" wrapText="1"/>
    </xf>
    <xf numFmtId="1" fontId="0" fillId="4" borderId="111" xfId="0" applyNumberFormat="1" applyFill="1" applyBorder="1" applyAlignment="1">
      <alignment horizontal="center" vertical="center" wrapText="1"/>
    </xf>
    <xf numFmtId="0" fontId="6" fillId="4" borderId="125" xfId="0" applyFont="1" applyFill="1" applyBorder="1" applyAlignment="1">
      <alignment horizontal="center" vertical="center" wrapText="1"/>
    </xf>
    <xf numFmtId="0" fontId="6" fillId="4" borderId="125" xfId="0" applyFont="1" applyFill="1" applyBorder="1" applyAlignment="1">
      <alignment horizontal="center" vertical="center"/>
    </xf>
    <xf numFmtId="0" fontId="6" fillId="4" borderId="126" xfId="0" applyFont="1" applyFill="1" applyBorder="1" applyAlignment="1">
      <alignment horizontal="center" vertical="center" wrapText="1"/>
    </xf>
    <xf numFmtId="0" fontId="6" fillId="4" borderId="126" xfId="0" applyFont="1" applyFill="1" applyBorder="1" applyAlignment="1">
      <alignment horizontal="center" vertical="center"/>
    </xf>
    <xf numFmtId="0" fontId="6" fillId="4" borderId="111" xfId="0" applyFont="1" applyFill="1" applyBorder="1" applyAlignment="1">
      <alignment horizontal="center" vertical="center"/>
    </xf>
    <xf numFmtId="0" fontId="6" fillId="4" borderId="127" xfId="0" applyFont="1" applyFill="1" applyBorder="1" applyAlignment="1">
      <alignment horizontal="center" vertical="center"/>
    </xf>
    <xf numFmtId="0" fontId="3" fillId="2" borderId="72" xfId="0" applyFont="1" applyFill="1" applyBorder="1" applyAlignment="1">
      <alignment horizontal="center" vertical="center" wrapText="1"/>
    </xf>
    <xf numFmtId="0" fontId="3" fillId="2" borderId="128" xfId="0" applyFont="1" applyFill="1" applyBorder="1" applyAlignment="1">
      <alignment horizontal="center" vertical="center" wrapText="1"/>
    </xf>
    <xf numFmtId="0" fontId="1" fillId="2" borderId="3" xfId="0" applyFont="1" applyFill="1" applyBorder="1" applyAlignment="1">
      <alignment horizontal="center" vertical="center"/>
    </xf>
    <xf numFmtId="0" fontId="3" fillId="2" borderId="129" xfId="0" applyFont="1" applyFill="1" applyBorder="1" applyAlignment="1">
      <alignment horizontal="center" vertical="center"/>
    </xf>
    <xf numFmtId="0" fontId="3" fillId="2" borderId="130" xfId="0" applyFont="1" applyFill="1" applyBorder="1" applyAlignment="1">
      <alignment horizontal="center" vertical="center"/>
    </xf>
    <xf numFmtId="0" fontId="3" fillId="2" borderId="131"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132"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131"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132" xfId="0" applyFont="1" applyFill="1" applyBorder="1" applyAlignment="1">
      <alignment horizontal="center" vertical="center" wrapText="1"/>
    </xf>
    <xf numFmtId="0" fontId="1" fillId="2" borderId="5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33"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134" xfId="0" applyFont="1" applyFill="1" applyBorder="1" applyAlignment="1">
      <alignment horizontal="center" vertical="center"/>
    </xf>
    <xf numFmtId="0" fontId="3" fillId="2" borderId="13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110" xfId="0" applyFont="1" applyFill="1" applyBorder="1" applyAlignment="1">
      <alignment horizontal="center" vertical="center"/>
    </xf>
    <xf numFmtId="0" fontId="1" fillId="2" borderId="133" xfId="0" applyFont="1" applyFill="1" applyBorder="1" applyAlignment="1">
      <alignment horizontal="center" vertical="center"/>
    </xf>
    <xf numFmtId="49" fontId="10" fillId="7" borderId="136" xfId="0" applyNumberFormat="1" applyFont="1" applyFill="1" applyBorder="1" applyAlignment="1">
      <alignment horizontal="center" vertical="center" textRotation="90"/>
    </xf>
    <xf numFmtId="49" fontId="10" fillId="7" borderId="10" xfId="0" applyNumberFormat="1" applyFont="1" applyFill="1" applyBorder="1" applyAlignment="1">
      <alignment horizontal="center" vertical="center" textRotation="90"/>
    </xf>
    <xf numFmtId="49" fontId="10" fillId="7" borderId="137" xfId="0" applyNumberFormat="1" applyFont="1" applyFill="1" applyBorder="1" applyAlignment="1">
      <alignment horizontal="center" vertical="center" textRotation="90"/>
    </xf>
    <xf numFmtId="49" fontId="10" fillId="3" borderId="136" xfId="0" applyNumberFormat="1" applyFont="1" applyFill="1" applyBorder="1" applyAlignment="1">
      <alignment horizontal="center" vertical="center" textRotation="90"/>
    </xf>
    <xf numFmtId="49" fontId="10" fillId="3" borderId="10" xfId="0" applyNumberFormat="1" applyFont="1" applyFill="1" applyBorder="1" applyAlignment="1">
      <alignment horizontal="center" vertical="center" textRotation="90"/>
    </xf>
    <xf numFmtId="49" fontId="10" fillId="3" borderId="137" xfId="0" applyNumberFormat="1" applyFont="1" applyFill="1" applyBorder="1" applyAlignment="1">
      <alignment horizontal="center" vertical="center" textRotation="90"/>
    </xf>
    <xf numFmtId="0" fontId="6" fillId="2" borderId="62" xfId="0" applyFont="1" applyFill="1" applyBorder="1" applyAlignment="1">
      <alignment horizontal="center" vertical="center"/>
    </xf>
    <xf numFmtId="0" fontId="6" fillId="2" borderId="138" xfId="0" applyFont="1" applyFill="1" applyBorder="1" applyAlignment="1">
      <alignment horizontal="center" vertical="center"/>
    </xf>
    <xf numFmtId="0" fontId="6" fillId="2" borderId="66" xfId="0" applyFont="1" applyFill="1" applyBorder="1" applyAlignment="1">
      <alignment horizontal="center" vertical="center"/>
    </xf>
    <xf numFmtId="49" fontId="10" fillId="20" borderId="136" xfId="0" applyNumberFormat="1" applyFont="1" applyFill="1" applyBorder="1" applyAlignment="1">
      <alignment horizontal="center" vertical="center" textRotation="90"/>
    </xf>
    <xf numFmtId="49" fontId="10" fillId="20" borderId="10" xfId="0" applyNumberFormat="1" applyFont="1" applyFill="1" applyBorder="1" applyAlignment="1">
      <alignment horizontal="center" vertical="center" textRotation="90"/>
    </xf>
    <xf numFmtId="49" fontId="10" fillId="20" borderId="7" xfId="0" applyNumberFormat="1" applyFont="1" applyFill="1" applyBorder="1" applyAlignment="1">
      <alignment horizontal="center" vertical="center" textRotation="90"/>
    </xf>
    <xf numFmtId="0" fontId="3" fillId="2" borderId="139" xfId="0" applyFont="1" applyFill="1" applyBorder="1" applyAlignment="1">
      <alignment horizontal="center" vertical="center" wrapText="1"/>
    </xf>
    <xf numFmtId="0" fontId="3" fillId="2" borderId="128" xfId="0" applyFont="1" applyFill="1" applyBorder="1" applyAlignment="1">
      <alignment horizontal="center" vertical="center"/>
    </xf>
    <xf numFmtId="0" fontId="3" fillId="2" borderId="139" xfId="0" applyFont="1" applyFill="1" applyBorder="1" applyAlignment="1">
      <alignment horizontal="center" vertical="center"/>
    </xf>
    <xf numFmtId="0" fontId="3" fillId="2" borderId="140" xfId="0" applyFont="1" applyFill="1" applyBorder="1" applyAlignment="1">
      <alignment horizontal="center" vertical="center" wrapText="1"/>
    </xf>
    <xf numFmtId="0" fontId="3" fillId="2" borderId="141" xfId="0" applyFont="1" applyFill="1" applyBorder="1" applyAlignment="1">
      <alignment horizontal="center" vertical="center" wrapText="1"/>
    </xf>
    <xf numFmtId="0" fontId="3" fillId="2" borderId="142" xfId="0" applyFont="1" applyFill="1" applyBorder="1" applyAlignment="1">
      <alignment horizontal="center" vertical="center" wrapText="1"/>
    </xf>
    <xf numFmtId="0" fontId="3" fillId="2" borderId="143" xfId="0" applyFont="1" applyFill="1" applyBorder="1" applyAlignment="1">
      <alignment horizontal="center" vertic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0" fillId="17" borderId="144" xfId="0" applyFont="1" applyFill="1" applyBorder="1" applyAlignment="1">
      <alignment horizontal="center" vertical="center" textRotation="90"/>
    </xf>
    <xf numFmtId="0" fontId="10" fillId="17" borderId="145" xfId="0" applyFont="1" applyFill="1" applyBorder="1" applyAlignment="1">
      <alignment horizontal="center" vertical="center" textRotation="90"/>
    </xf>
    <xf numFmtId="0" fontId="10" fillId="17" borderId="146" xfId="0" applyFont="1" applyFill="1" applyBorder="1" applyAlignment="1">
      <alignment horizontal="center" vertical="center" textRotation="90"/>
    </xf>
    <xf numFmtId="0" fontId="1" fillId="2" borderId="1" xfId="0" applyFont="1" applyFill="1" applyBorder="1" applyAlignment="1">
      <alignment horizontal="center" vertical="center"/>
    </xf>
    <xf numFmtId="0" fontId="3" fillId="2" borderId="140" xfId="0" applyFont="1" applyFill="1" applyBorder="1" applyAlignment="1">
      <alignment horizontal="center" vertical="center"/>
    </xf>
    <xf numFmtId="0" fontId="3" fillId="2" borderId="14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33" xfId="0" applyFont="1" applyFill="1" applyBorder="1" applyAlignment="1">
      <alignment horizontal="center" vertical="center"/>
    </xf>
    <xf numFmtId="0" fontId="14"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33" xfId="0" applyFont="1" applyFill="1" applyBorder="1" applyAlignment="1">
      <alignment horizontal="center" vertical="center"/>
    </xf>
    <xf numFmtId="0" fontId="3" fillId="5" borderId="3" xfId="0" applyFont="1" applyFill="1" applyBorder="1" applyAlignment="1">
      <alignment horizontal="center" vertical="center"/>
    </xf>
    <xf numFmtId="0" fontId="15" fillId="2" borderId="133" xfId="0" applyFont="1" applyFill="1" applyBorder="1" applyAlignment="1">
      <alignment horizontal="center" vertical="center"/>
    </xf>
    <xf numFmtId="0" fontId="15" fillId="2" borderId="3" xfId="0" applyFont="1" applyFill="1" applyBorder="1" applyAlignment="1">
      <alignment horizontal="center" vertical="center"/>
    </xf>
    <xf numFmtId="0" fontId="0" fillId="14" borderId="64" xfId="0" applyFont="1" applyFill="1" applyBorder="1" applyAlignment="1">
      <alignment horizontal="left" vertical="center"/>
    </xf>
    <xf numFmtId="0" fontId="0" fillId="8" borderId="64" xfId="0" applyFont="1" applyFill="1" applyBorder="1" applyAlignment="1">
      <alignment horizontal="left" vertical="center"/>
    </xf>
    <xf numFmtId="0" fontId="0" fillId="16" borderId="64" xfId="0" applyFont="1" applyFill="1" applyBorder="1" applyAlignment="1">
      <alignment horizontal="left" vertical="center"/>
    </xf>
    <xf numFmtId="0" fontId="0" fillId="14" borderId="69" xfId="0" applyFont="1" applyFill="1" applyBorder="1" applyAlignment="1">
      <alignment horizontal="left" vertical="center"/>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110" xfId="0" applyFont="1" applyFill="1" applyBorder="1" applyAlignment="1">
      <alignment horizontal="left" vertical="center"/>
    </xf>
    <xf numFmtId="0" fontId="11" fillId="2" borderId="133" xfId="0" applyFont="1" applyFill="1" applyBorder="1" applyAlignment="1">
      <alignment horizontal="left" vertical="center"/>
    </xf>
    <xf numFmtId="0" fontId="0" fillId="16" borderId="59" xfId="0" applyFont="1" applyFill="1" applyBorder="1" applyAlignment="1">
      <alignment horizontal="left" vertical="center"/>
    </xf>
    <xf numFmtId="0" fontId="0" fillId="14" borderId="59" xfId="0" applyFont="1" applyFill="1" applyBorder="1" applyAlignment="1">
      <alignment horizontal="left" vertical="center"/>
    </xf>
    <xf numFmtId="0" fontId="0" fillId="16" borderId="56" xfId="0" applyFont="1" applyFill="1" applyBorder="1" applyAlignment="1">
      <alignment horizontal="left" vertical="center"/>
    </xf>
    <xf numFmtId="0" fontId="0" fillId="5" borderId="56" xfId="0" applyFont="1" applyFill="1" applyBorder="1" applyAlignment="1">
      <alignment horizontal="left" vertical="center"/>
    </xf>
    <xf numFmtId="0" fontId="0" fillId="5" borderId="64" xfId="0" applyFont="1" applyFill="1" applyBorder="1" applyAlignment="1">
      <alignment horizontal="left" vertical="center"/>
    </xf>
    <xf numFmtId="0" fontId="0" fillId="5" borderId="69" xfId="0" applyFont="1" applyFill="1" applyBorder="1" applyAlignment="1">
      <alignment horizontal="left" vertical="center"/>
    </xf>
    <xf numFmtId="0" fontId="0" fillId="14" borderId="147" xfId="0" applyFill="1" applyBorder="1" applyAlignment="1">
      <alignment horizontal="center" vertical="center"/>
    </xf>
    <xf numFmtId="0" fontId="0" fillId="14" borderId="148" xfId="0" applyFill="1" applyBorder="1" applyAlignment="1">
      <alignment horizontal="center" vertical="center"/>
    </xf>
    <xf numFmtId="0" fontId="0" fillId="14" borderId="71" xfId="0" applyFill="1" applyBorder="1" applyAlignment="1">
      <alignment horizontal="center" vertical="center"/>
    </xf>
    <xf numFmtId="0" fontId="0" fillId="7" borderId="149" xfId="0" applyFill="1" applyBorder="1" applyAlignment="1">
      <alignment horizontal="left" vertical="center" wrapText="1"/>
    </xf>
    <xf numFmtId="0" fontId="0" fillId="7" borderId="150" xfId="0" applyFill="1" applyBorder="1" applyAlignment="1">
      <alignment horizontal="left" vertical="center" wrapText="1"/>
    </xf>
    <xf numFmtId="0" fontId="0" fillId="7" borderId="151" xfId="0" applyFill="1" applyBorder="1" applyAlignment="1">
      <alignment horizontal="left" vertical="center" wrapText="1"/>
    </xf>
    <xf numFmtId="0" fontId="0" fillId="7" borderId="107" xfId="0" applyFill="1" applyBorder="1" applyAlignment="1">
      <alignment horizontal="left" vertical="center" wrapText="1"/>
    </xf>
    <xf numFmtId="0" fontId="0" fillId="7" borderId="8" xfId="0" applyFill="1" applyBorder="1" applyAlignment="1">
      <alignment horizontal="left" vertical="center" wrapText="1"/>
    </xf>
    <xf numFmtId="0" fontId="0" fillId="7" borderId="9" xfId="0" applyFill="1" applyBorder="1" applyAlignment="1">
      <alignment horizontal="left" vertical="center" wrapText="1"/>
    </xf>
    <xf numFmtId="0" fontId="0" fillId="4" borderId="152" xfId="0" applyFill="1" applyBorder="1" applyAlignment="1">
      <alignment horizontal="center" vertical="center"/>
    </xf>
    <xf numFmtId="0" fontId="0" fillId="4" borderId="153" xfId="0" applyFill="1" applyBorder="1" applyAlignment="1">
      <alignment horizontal="center" vertical="center"/>
    </xf>
    <xf numFmtId="0" fontId="0" fillId="4" borderId="154" xfId="0" applyFill="1" applyBorder="1" applyAlignment="1">
      <alignment horizontal="center" vertical="center"/>
    </xf>
    <xf numFmtId="0" fontId="0" fillId="4" borderId="155" xfId="0" applyFill="1" applyBorder="1" applyAlignment="1">
      <alignment horizontal="center" vertical="center"/>
    </xf>
    <xf numFmtId="0" fontId="0" fillId="4" borderId="67" xfId="0" applyFill="1" applyBorder="1" applyAlignment="1">
      <alignment horizontal="center" vertical="center"/>
    </xf>
    <xf numFmtId="0" fontId="0" fillId="4" borderId="148" xfId="0" applyFill="1" applyBorder="1" applyAlignment="1">
      <alignment horizontal="center" vertical="center"/>
    </xf>
    <xf numFmtId="0" fontId="0" fillId="18" borderId="117" xfId="0" applyFill="1" applyBorder="1" applyAlignment="1">
      <alignment horizontal="center" vertical="center"/>
    </xf>
    <xf numFmtId="0" fontId="0" fillId="18" borderId="153" xfId="0" applyFill="1" applyBorder="1" applyAlignment="1">
      <alignment horizontal="center" vertical="center"/>
    </xf>
    <xf numFmtId="0" fontId="0" fillId="18" borderId="156" xfId="0" applyFill="1" applyBorder="1" applyAlignment="1">
      <alignment horizontal="center" vertical="center"/>
    </xf>
    <xf numFmtId="0" fontId="0" fillId="14" borderId="86" xfId="0" applyFill="1" applyBorder="1" applyAlignment="1">
      <alignment horizontal="center" vertical="center"/>
    </xf>
    <xf numFmtId="0" fontId="0" fillId="14" borderId="155" xfId="0" applyFill="1" applyBorder="1" applyAlignment="1">
      <alignment horizontal="center" vertical="center"/>
    </xf>
    <xf numFmtId="0" fontId="0" fillId="14" borderId="157" xfId="0" applyFill="1" applyBorder="1" applyAlignment="1">
      <alignment horizontal="center" vertical="center"/>
    </xf>
    <xf numFmtId="0" fontId="0" fillId="14" borderId="67" xfId="0" applyFill="1" applyBorder="1" applyAlignment="1">
      <alignment horizontal="center" vertical="center"/>
    </xf>
    <xf numFmtId="0" fontId="0" fillId="14" borderId="158" xfId="0" applyFill="1" applyBorder="1" applyAlignment="1">
      <alignment horizontal="center" vertical="center"/>
    </xf>
    <xf numFmtId="0" fontId="11" fillId="2" borderId="1" xfId="0" applyFont="1" applyFill="1" applyBorder="1" applyAlignment="1">
      <alignment horizontal="center" vertical="center"/>
    </xf>
    <xf numFmtId="0" fontId="11" fillId="2" borderId="133" xfId="0" applyFont="1" applyFill="1" applyBorder="1" applyAlignment="1">
      <alignment horizontal="center" vertical="center"/>
    </xf>
    <xf numFmtId="0" fontId="11" fillId="2" borderId="3" xfId="0" applyFont="1" applyFill="1" applyBorder="1" applyAlignment="1">
      <alignment horizontal="center" vertical="center"/>
    </xf>
    <xf numFmtId="0" fontId="0" fillId="13" borderId="134" xfId="0" applyFill="1" applyBorder="1" applyAlignment="1">
      <alignment horizontal="center" vertical="center"/>
    </xf>
    <xf numFmtId="0" fontId="0" fillId="13" borderId="159" xfId="0" applyFill="1" applyBorder="1" applyAlignment="1">
      <alignment horizontal="center" vertical="center"/>
    </xf>
    <xf numFmtId="0" fontId="0" fillId="13" borderId="80" xfId="0" applyFill="1" applyBorder="1" applyAlignment="1">
      <alignment horizontal="center" vertical="center"/>
    </xf>
    <xf numFmtId="0" fontId="0" fillId="18" borderId="136" xfId="0" applyFill="1" applyBorder="1" applyAlignment="1">
      <alignment horizontal="center" vertical="center" wrapText="1"/>
    </xf>
    <xf numFmtId="0" fontId="0" fillId="18" borderId="160" xfId="0" applyFill="1" applyBorder="1" applyAlignment="1">
      <alignment horizontal="center" vertical="center"/>
    </xf>
    <xf numFmtId="0" fontId="0" fillId="18" borderId="137" xfId="0" applyFill="1" applyBorder="1" applyAlignment="1">
      <alignment horizontal="center" vertical="center"/>
    </xf>
    <xf numFmtId="0" fontId="0" fillId="18" borderId="161" xfId="0" applyFill="1" applyBorder="1" applyAlignment="1">
      <alignment horizontal="center" vertical="center"/>
    </xf>
    <xf numFmtId="0" fontId="0" fillId="4" borderId="162" xfId="0" applyFill="1" applyBorder="1" applyAlignment="1">
      <alignment horizontal="center" vertical="center"/>
    </xf>
    <xf numFmtId="0" fontId="0" fillId="4" borderId="163" xfId="0" applyFill="1" applyBorder="1" applyAlignment="1">
      <alignment horizontal="center" vertical="center"/>
    </xf>
    <xf numFmtId="0" fontId="0" fillId="4" borderId="164" xfId="0" applyFill="1" applyBorder="1" applyAlignment="1">
      <alignment horizontal="center" vertical="center"/>
    </xf>
    <xf numFmtId="0" fontId="0" fillId="4" borderId="165" xfId="0" applyFill="1" applyBorder="1" applyAlignment="1">
      <alignment horizontal="center" vertical="center"/>
    </xf>
    <xf numFmtId="0" fontId="0" fillId="14" borderId="166" xfId="0" applyFill="1" applyBorder="1" applyAlignment="1">
      <alignment horizontal="center" vertical="center"/>
    </xf>
    <xf numFmtId="0" fontId="0" fillId="14" borderId="91" xfId="0" applyFill="1" applyBorder="1" applyAlignment="1">
      <alignment horizontal="center" vertical="center"/>
    </xf>
    <xf numFmtId="0" fontId="0" fillId="14" borderId="138" xfId="0" applyFill="1" applyBorder="1" applyAlignment="1">
      <alignment horizontal="center" vertical="center"/>
    </xf>
    <xf numFmtId="0" fontId="0" fillId="14" borderId="167" xfId="0" applyFill="1" applyBorder="1" applyAlignment="1">
      <alignment horizontal="center" vertical="center"/>
    </xf>
    <xf numFmtId="0" fontId="20" fillId="13" borderId="10" xfId="0" applyFont="1" applyFill="1" applyBorder="1" applyAlignment="1">
      <alignment horizontal="left" vertical="center" wrapText="1"/>
    </xf>
    <xf numFmtId="0" fontId="0" fillId="13" borderId="0" xfId="0" applyFill="1" applyBorder="1" applyAlignment="1">
      <alignment horizontal="left" vertical="center" wrapText="1"/>
    </xf>
    <xf numFmtId="0" fontId="0" fillId="13" borderId="10" xfId="0" applyFill="1" applyBorder="1" applyAlignment="1">
      <alignment horizontal="left" vertical="center" wrapText="1"/>
    </xf>
    <xf numFmtId="0" fontId="0" fillId="13" borderId="137" xfId="0" applyFill="1" applyBorder="1" applyAlignment="1">
      <alignment horizontal="left" vertical="center" wrapText="1"/>
    </xf>
    <xf numFmtId="0" fontId="0" fillId="13" borderId="163" xfId="0" applyFill="1" applyBorder="1" applyAlignment="1">
      <alignment horizontal="left" vertical="center" wrapText="1"/>
    </xf>
    <xf numFmtId="0" fontId="0" fillId="7" borderId="10" xfId="0" applyFill="1" applyBorder="1" applyAlignment="1">
      <alignment horizontal="center" vertical="center"/>
    </xf>
    <xf numFmtId="0" fontId="0" fillId="7" borderId="168" xfId="0" applyFill="1" applyBorder="1" applyAlignment="1">
      <alignment horizontal="center" vertical="center" wrapText="1"/>
    </xf>
    <xf numFmtId="0" fontId="0" fillId="7" borderId="0" xfId="0" applyFill="1" applyBorder="1" applyAlignment="1">
      <alignment horizontal="center" vertical="center" wrapText="1"/>
    </xf>
    <xf numFmtId="0" fontId="0" fillId="7" borderId="105" xfId="0" applyFill="1" applyBorder="1" applyAlignment="1">
      <alignment horizontal="center" vertical="center" wrapText="1"/>
    </xf>
    <xf numFmtId="0" fontId="0" fillId="7" borderId="8" xfId="0" applyFill="1" applyBorder="1" applyAlignment="1">
      <alignment horizontal="center" vertical="center" wrapText="1"/>
    </xf>
    <xf numFmtId="0" fontId="11" fillId="2" borderId="169" xfId="0" applyFont="1" applyFill="1" applyBorder="1" applyAlignment="1">
      <alignment horizontal="center" vertical="center" wrapText="1"/>
    </xf>
    <xf numFmtId="0" fontId="11" fillId="2" borderId="170" xfId="0" applyFont="1" applyFill="1" applyBorder="1" applyAlignment="1">
      <alignment horizontal="center" vertical="center" wrapText="1"/>
    </xf>
    <xf numFmtId="0" fontId="11" fillId="2" borderId="164" xfId="0" applyFont="1" applyFill="1" applyBorder="1" applyAlignment="1">
      <alignment horizontal="center" vertical="center" wrapText="1"/>
    </xf>
    <xf numFmtId="0" fontId="11" fillId="2" borderId="161" xfId="0" applyFont="1" applyFill="1" applyBorder="1" applyAlignment="1">
      <alignment horizontal="center" vertical="center" wrapText="1"/>
    </xf>
    <xf numFmtId="0" fontId="0" fillId="4" borderId="111" xfId="0" applyFill="1" applyBorder="1" applyAlignment="1">
      <alignment horizontal="center" vertical="center"/>
    </xf>
    <xf numFmtId="0" fontId="0" fillId="4" borderId="160" xfId="0" applyFill="1" applyBorder="1" applyAlignment="1">
      <alignment horizontal="center" vertical="center"/>
    </xf>
    <xf numFmtId="0" fontId="0" fillId="4" borderId="113" xfId="0" applyFill="1" applyBorder="1" applyAlignment="1">
      <alignment horizontal="center" vertical="center"/>
    </xf>
    <xf numFmtId="0" fontId="0" fillId="4" borderId="171" xfId="0" applyFill="1" applyBorder="1" applyAlignment="1">
      <alignment horizontal="center" vertical="center"/>
    </xf>
    <xf numFmtId="0" fontId="0" fillId="4" borderId="96" xfId="0" applyFill="1" applyBorder="1" applyAlignment="1">
      <alignment horizontal="center" vertical="center"/>
    </xf>
    <xf numFmtId="0" fontId="0" fillId="4" borderId="172" xfId="0" applyFill="1" applyBorder="1" applyAlignment="1">
      <alignment horizontal="center" vertical="center"/>
    </xf>
    <xf numFmtId="0" fontId="0" fillId="5" borderId="149" xfId="0" applyFill="1" applyBorder="1" applyAlignment="1">
      <alignment horizontal="center" vertical="center"/>
    </xf>
    <xf numFmtId="0" fontId="0" fillId="5" borderId="173" xfId="0" applyFill="1" applyBorder="1" applyAlignment="1">
      <alignment horizontal="center" vertical="center"/>
    </xf>
    <xf numFmtId="0" fontId="0" fillId="5" borderId="113" xfId="0" applyFill="1" applyBorder="1" applyAlignment="1">
      <alignment horizontal="center" vertical="center"/>
    </xf>
    <xf numFmtId="0" fontId="0" fillId="5" borderId="171" xfId="0" applyFill="1" applyBorder="1" applyAlignment="1">
      <alignment horizontal="center" vertical="center"/>
    </xf>
    <xf numFmtId="0" fontId="0" fillId="5" borderId="96" xfId="0" applyFill="1" applyBorder="1" applyAlignment="1">
      <alignment horizontal="center" vertical="center"/>
    </xf>
    <xf numFmtId="0" fontId="0" fillId="5" borderId="172" xfId="0" applyFill="1" applyBorder="1" applyAlignment="1">
      <alignment horizontal="center" vertical="center"/>
    </xf>
    <xf numFmtId="0" fontId="0" fillId="8" borderId="149" xfId="0" applyFill="1" applyBorder="1" applyAlignment="1">
      <alignment horizontal="center" vertical="center"/>
    </xf>
    <xf numFmtId="0" fontId="0" fillId="8" borderId="173" xfId="0" applyFill="1" applyBorder="1" applyAlignment="1">
      <alignment horizontal="center" vertical="center"/>
    </xf>
    <xf numFmtId="0" fontId="0" fillId="8" borderId="113" xfId="0" applyFill="1" applyBorder="1" applyAlignment="1">
      <alignment horizontal="center" vertical="center"/>
    </xf>
    <xf numFmtId="0" fontId="0" fillId="8" borderId="171" xfId="0" applyFill="1" applyBorder="1" applyAlignment="1">
      <alignment horizontal="center" vertical="center"/>
    </xf>
    <xf numFmtId="0" fontId="0" fillId="8" borderId="96" xfId="0" applyFill="1" applyBorder="1" applyAlignment="1">
      <alignment horizontal="center" vertical="center"/>
    </xf>
    <xf numFmtId="0" fontId="0" fillId="8" borderId="172" xfId="0" applyFill="1" applyBorder="1" applyAlignment="1">
      <alignment horizontal="center" vertical="center"/>
    </xf>
    <xf numFmtId="0" fontId="0" fillId="14" borderId="147" xfId="0" applyFill="1" applyBorder="1" applyAlignment="1">
      <alignment horizontal="center"/>
    </xf>
    <xf numFmtId="0" fontId="0" fillId="14" borderId="148" xfId="0" applyFill="1" applyBorder="1" applyAlignment="1">
      <alignment horizontal="center"/>
    </xf>
    <xf numFmtId="0" fontId="0" fillId="14" borderId="174" xfId="0" applyFill="1" applyBorder="1" applyAlignment="1">
      <alignment horizontal="center"/>
    </xf>
    <xf numFmtId="0" fontId="0" fillId="14" borderId="66" xfId="0" applyFill="1" applyBorder="1" applyAlignment="1">
      <alignment horizontal="center" vertical="center"/>
    </xf>
    <xf numFmtId="0" fontId="0" fillId="14" borderId="71" xfId="0" applyFill="1" applyBorder="1" applyAlignment="1">
      <alignment horizontal="center"/>
    </xf>
    <xf numFmtId="0" fontId="0" fillId="14" borderId="154" xfId="0" applyFill="1" applyBorder="1" applyAlignment="1">
      <alignment horizontal="center" vertical="center"/>
    </xf>
    <xf numFmtId="0" fontId="0" fillId="14" borderId="175" xfId="0" applyFill="1" applyBorder="1" applyAlignment="1">
      <alignment horizontal="center" vertical="center"/>
    </xf>
    <xf numFmtId="0" fontId="0" fillId="14" borderId="62" xfId="0" applyFill="1" applyBorder="1" applyAlignment="1">
      <alignment horizontal="center" vertical="center"/>
    </xf>
    <xf numFmtId="0" fontId="0" fillId="14" borderId="176" xfId="0" applyFill="1" applyBorder="1" applyAlignment="1">
      <alignment horizontal="center" vertical="center"/>
    </xf>
    <xf numFmtId="0" fontId="0" fillId="18" borderId="152" xfId="0" applyFill="1" applyBorder="1" applyAlignment="1">
      <alignment horizontal="center" vertical="center"/>
    </xf>
    <xf numFmtId="0" fontId="0" fillId="7" borderId="63" xfId="0" applyFill="1" applyBorder="1" applyAlignment="1">
      <alignment horizontal="left" vertical="center" wrapText="1"/>
    </xf>
    <xf numFmtId="0" fontId="0" fillId="7" borderId="138" xfId="0" applyFill="1" applyBorder="1" applyAlignment="1">
      <alignment horizontal="left" vertical="center"/>
    </xf>
    <xf numFmtId="0" fontId="0" fillId="7" borderId="66" xfId="0" applyFill="1" applyBorder="1" applyAlignment="1">
      <alignment horizontal="left" vertical="center"/>
    </xf>
    <xf numFmtId="0" fontId="0" fillId="6" borderId="10" xfId="0" applyFill="1" applyBorder="1" applyAlignment="1">
      <alignment horizontal="center" vertical="center"/>
    </xf>
    <xf numFmtId="0" fontId="0" fillId="6" borderId="177" xfId="0" applyFill="1" applyBorder="1" applyAlignment="1">
      <alignment horizontal="center" vertical="center"/>
    </xf>
    <xf numFmtId="0" fontId="0" fillId="6" borderId="16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4" xfId="0" applyFill="1" applyBorder="1" applyAlignment="1">
      <alignment horizontal="center" vertical="center" wrapText="1"/>
    </xf>
    <xf numFmtId="0" fontId="0" fillId="6" borderId="178" xfId="0" applyFill="1" applyBorder="1" applyAlignment="1">
      <alignment horizontal="center" vertical="center" wrapText="1"/>
    </xf>
    <xf numFmtId="0" fontId="0" fillId="6" borderId="63" xfId="0" applyFill="1" applyBorder="1" applyAlignment="1">
      <alignment horizontal="left" vertical="center" wrapText="1"/>
    </xf>
    <xf numFmtId="0" fontId="0" fillId="6" borderId="138" xfId="0" applyFill="1" applyBorder="1" applyAlignment="1">
      <alignment horizontal="left" vertical="center"/>
    </xf>
    <xf numFmtId="0" fontId="0" fillId="6" borderId="66" xfId="0" applyFill="1" applyBorder="1" applyAlignment="1">
      <alignment horizontal="left" vertical="center"/>
    </xf>
    <xf numFmtId="0" fontId="0" fillId="6" borderId="138" xfId="0" applyFill="1" applyBorder="1" applyAlignment="1">
      <alignment horizontal="left" vertical="center" wrapText="1"/>
    </xf>
    <xf numFmtId="0" fontId="0" fillId="6" borderId="66" xfId="0" applyFill="1" applyBorder="1" applyAlignment="1">
      <alignment horizontal="left" vertical="center" wrapText="1"/>
    </xf>
    <xf numFmtId="0" fontId="0" fillId="6" borderId="63" xfId="0" applyFill="1" applyBorder="1" applyAlignment="1">
      <alignment horizontal="left" vertical="center"/>
    </xf>
    <xf numFmtId="0" fontId="0" fillId="6" borderId="149" xfId="0" applyFill="1" applyBorder="1" applyAlignment="1">
      <alignment horizontal="center" vertical="center"/>
    </xf>
    <xf numFmtId="0" fontId="0" fillId="6" borderId="173" xfId="0" applyFill="1" applyBorder="1" applyAlignment="1">
      <alignment horizontal="center" vertical="center"/>
    </xf>
    <xf numFmtId="0" fontId="0" fillId="6" borderId="113" xfId="0" applyFill="1" applyBorder="1" applyAlignment="1">
      <alignment horizontal="center" vertical="center"/>
    </xf>
    <xf numFmtId="0" fontId="0" fillId="6" borderId="171" xfId="0" applyFill="1" applyBorder="1" applyAlignment="1">
      <alignment horizontal="center" vertical="center"/>
    </xf>
    <xf numFmtId="0" fontId="0" fillId="6" borderId="96" xfId="0" applyFill="1" applyBorder="1" applyAlignment="1">
      <alignment horizontal="center" vertical="center"/>
    </xf>
    <xf numFmtId="0" fontId="0" fillId="6" borderId="172" xfId="0" applyFill="1" applyBorder="1" applyAlignment="1">
      <alignment horizontal="center" vertical="center"/>
    </xf>
    <xf numFmtId="0" fontId="0" fillId="7" borderId="149" xfId="0" applyFill="1" applyBorder="1" applyAlignment="1">
      <alignment horizontal="center" vertical="center"/>
    </xf>
    <xf numFmtId="0" fontId="0" fillId="7" borderId="173" xfId="0" applyFill="1" applyBorder="1" applyAlignment="1">
      <alignment horizontal="center" vertical="center"/>
    </xf>
    <xf numFmtId="0" fontId="0" fillId="7" borderId="113" xfId="0" applyFill="1" applyBorder="1" applyAlignment="1">
      <alignment horizontal="center" vertical="center"/>
    </xf>
    <xf numFmtId="0" fontId="0" fillId="7" borderId="171" xfId="0" applyFill="1" applyBorder="1" applyAlignment="1">
      <alignment horizontal="center" vertical="center"/>
    </xf>
    <xf numFmtId="0" fontId="0" fillId="7" borderId="107" xfId="0" applyFill="1" applyBorder="1" applyAlignment="1">
      <alignment horizontal="center" vertical="center"/>
    </xf>
    <xf numFmtId="0" fontId="0" fillId="7" borderId="179" xfId="0" applyFill="1" applyBorder="1" applyAlignment="1">
      <alignment horizontal="center" vertical="center"/>
    </xf>
    <xf numFmtId="0" fontId="0" fillId="5" borderId="63" xfId="0" applyFill="1" applyBorder="1" applyAlignment="1">
      <alignment horizontal="left" vertical="center" wrapText="1"/>
    </xf>
    <xf numFmtId="0" fontId="0" fillId="5" borderId="138" xfId="0" applyFill="1" applyBorder="1" applyAlignment="1">
      <alignment horizontal="left" vertical="center" wrapText="1"/>
    </xf>
    <xf numFmtId="0" fontId="0" fillId="5" borderId="66" xfId="0" applyFill="1" applyBorder="1" applyAlignment="1">
      <alignment horizontal="left" vertical="center" wrapText="1"/>
    </xf>
    <xf numFmtId="0" fontId="0" fillId="8" borderId="62" xfId="0" applyFill="1" applyBorder="1" applyAlignment="1">
      <alignment horizontal="center" vertical="center"/>
    </xf>
    <xf numFmtId="0" fontId="0" fillId="8" borderId="91" xfId="0" applyFill="1" applyBorder="1" applyAlignment="1">
      <alignment horizontal="center" vertical="center" wrapText="1"/>
    </xf>
    <xf numFmtId="0" fontId="0" fillId="8" borderId="138" xfId="0" applyFill="1" applyBorder="1" applyAlignment="1">
      <alignment horizontal="center" vertical="center" wrapText="1"/>
    </xf>
    <xf numFmtId="0" fontId="0" fillId="8" borderId="63" xfId="0" applyFill="1" applyBorder="1" applyAlignment="1">
      <alignment horizontal="left" vertical="center" wrapText="1"/>
    </xf>
    <xf numFmtId="0" fontId="0" fillId="8" borderId="138" xfId="0" applyFill="1" applyBorder="1" applyAlignment="1">
      <alignment horizontal="left" vertical="center"/>
    </xf>
    <xf numFmtId="0" fontId="0" fillId="8" borderId="66" xfId="0" applyFill="1" applyBorder="1" applyAlignment="1">
      <alignment horizontal="left" vertical="center"/>
    </xf>
    <xf numFmtId="0" fontId="0" fillId="8" borderId="138" xfId="0" applyFill="1" applyBorder="1" applyAlignment="1">
      <alignment horizontal="left" vertical="center" wrapText="1"/>
    </xf>
    <xf numFmtId="0" fontId="0" fillId="8" borderId="66" xfId="0" applyFill="1" applyBorder="1" applyAlignment="1">
      <alignment horizontal="left" vertical="center" wrapText="1"/>
    </xf>
    <xf numFmtId="0" fontId="0" fillId="8" borderId="63" xfId="0" applyFill="1" applyBorder="1" applyAlignment="1">
      <alignment horizontal="left" vertical="center"/>
    </xf>
    <xf numFmtId="0" fontId="0" fillId="4" borderId="63" xfId="0" applyFill="1" applyBorder="1" applyAlignment="1">
      <alignment horizontal="left" vertical="center" wrapText="1"/>
    </xf>
    <xf numFmtId="0" fontId="0" fillId="4" borderId="138" xfId="0" applyFill="1" applyBorder="1" applyAlignment="1">
      <alignment horizontal="left" vertical="center" wrapText="1"/>
    </xf>
    <xf numFmtId="0" fontId="0" fillId="4" borderId="66" xfId="0" applyFill="1" applyBorder="1" applyAlignment="1">
      <alignment horizontal="left" vertical="center" wrapText="1"/>
    </xf>
    <xf numFmtId="0" fontId="0" fillId="4" borderId="136" xfId="0" applyFill="1" applyBorder="1" applyAlignment="1">
      <alignment horizontal="center" vertical="center"/>
    </xf>
    <xf numFmtId="0" fontId="0" fillId="4" borderId="10" xfId="0" applyFill="1" applyBorder="1" applyAlignment="1">
      <alignment horizontal="center" vertical="center"/>
    </xf>
    <xf numFmtId="0" fontId="0" fillId="4" borderId="124" xfId="0" applyFill="1" applyBorder="1" applyAlignment="1">
      <alignment horizontal="center" vertical="center" wrapText="1"/>
    </xf>
    <xf numFmtId="0" fontId="0" fillId="4" borderId="112" xfId="0" applyFill="1" applyBorder="1" applyAlignment="1">
      <alignment horizontal="center" vertical="center" wrapText="1"/>
    </xf>
    <xf numFmtId="0" fontId="0" fillId="4" borderId="168" xfId="0" applyFill="1" applyBorder="1" applyAlignment="1">
      <alignment horizontal="center" vertical="center" wrapText="1"/>
    </xf>
    <xf numFmtId="0" fontId="0" fillId="4" borderId="0" xfId="0" applyFill="1" applyBorder="1" applyAlignment="1">
      <alignment horizontal="center" vertical="center" wrapText="1"/>
    </xf>
    <xf numFmtId="0" fontId="0" fillId="4" borderId="88" xfId="0" applyFill="1" applyBorder="1" applyAlignment="1">
      <alignment horizontal="left" vertical="center" wrapText="1"/>
    </xf>
    <xf numFmtId="0" fontId="0" fillId="4" borderId="155" xfId="0" applyFill="1" applyBorder="1" applyAlignment="1">
      <alignment horizontal="left" vertical="center"/>
    </xf>
    <xf numFmtId="0" fontId="0" fillId="4" borderId="157" xfId="0" applyFill="1" applyBorder="1" applyAlignment="1">
      <alignment horizontal="left" vertical="center"/>
    </xf>
    <xf numFmtId="0" fontId="0" fillId="5" borderId="62" xfId="0" applyFill="1" applyBorder="1" applyAlignment="1">
      <alignment horizontal="center" vertical="center"/>
    </xf>
    <xf numFmtId="0" fontId="0" fillId="5" borderId="91" xfId="0" applyFill="1" applyBorder="1" applyAlignment="1">
      <alignment horizontal="center" vertical="center" wrapText="1"/>
    </xf>
    <xf numFmtId="0" fontId="0" fillId="5" borderId="138" xfId="0" applyFill="1" applyBorder="1" applyAlignment="1">
      <alignment horizontal="center" vertical="center" wrapText="1"/>
    </xf>
    <xf numFmtId="0" fontId="0" fillId="5" borderId="138" xfId="0" applyFill="1" applyBorder="1" applyAlignment="1">
      <alignment horizontal="left" vertical="center"/>
    </xf>
    <xf numFmtId="0" fontId="0" fillId="5" borderId="66" xfId="0" applyFill="1" applyBorder="1" applyAlignment="1">
      <alignment horizontal="left" vertical="center"/>
    </xf>
    <xf numFmtId="0" fontId="19" fillId="2" borderId="1" xfId="0" applyFont="1" applyFill="1" applyBorder="1" applyAlignment="1">
      <alignment horizontal="center" vertical="center"/>
    </xf>
    <xf numFmtId="0" fontId="9" fillId="2" borderId="133" xfId="0" applyFont="1" applyFill="1" applyBorder="1" applyAlignment="1">
      <alignment horizontal="center" vertical="center"/>
    </xf>
    <xf numFmtId="0" fontId="9" fillId="2" borderId="3" xfId="0" applyFont="1" applyFill="1" applyBorder="1" applyAlignment="1">
      <alignment horizontal="center" vertical="center"/>
    </xf>
    <xf numFmtId="0" fontId="11" fillId="2" borderId="137" xfId="0" applyFont="1" applyFill="1" applyBorder="1" applyAlignment="1">
      <alignment vertical="center"/>
    </xf>
    <xf numFmtId="0" fontId="11" fillId="2" borderId="162" xfId="0" applyFont="1" applyFill="1" applyBorder="1" applyAlignment="1">
      <alignment horizontal="center" vertical="center"/>
    </xf>
    <xf numFmtId="0" fontId="11" fillId="2" borderId="163" xfId="0" applyFont="1" applyFill="1" applyBorder="1" applyAlignment="1">
      <alignment horizontal="center" vertical="center"/>
    </xf>
    <xf numFmtId="0" fontId="11" fillId="2" borderId="165" xfId="0" applyFont="1" applyFill="1" applyBorder="1" applyAlignment="1">
      <alignment horizontal="center" vertical="center"/>
    </xf>
    <xf numFmtId="0" fontId="3" fillId="2" borderId="117" xfId="0" applyFont="1" applyFill="1" applyBorder="1" applyAlignment="1">
      <alignment horizontal="center" vertical="center"/>
    </xf>
    <xf numFmtId="0" fontId="3" fillId="2" borderId="153" xfId="0" applyFont="1" applyFill="1" applyBorder="1" applyAlignment="1">
      <alignment horizontal="center" vertical="center"/>
    </xf>
    <xf numFmtId="0" fontId="3" fillId="2" borderId="121" xfId="0" applyFont="1" applyFill="1" applyBorder="1" applyAlignment="1">
      <alignment horizontal="center" vertical="center"/>
    </xf>
    <xf numFmtId="0" fontId="3" fillId="2" borderId="15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8"/>
  <sheetViews>
    <sheetView tabSelected="1" workbookViewId="0" topLeftCell="A1">
      <selection activeCell="F12" sqref="F12"/>
    </sheetView>
  </sheetViews>
  <sheetFormatPr defaultColWidth="9.140625" defaultRowHeight="12.75"/>
  <cols>
    <col min="1" max="1" width="4.140625" style="7" customWidth="1"/>
    <col min="2" max="2" width="10.00390625" style="1" customWidth="1"/>
    <col min="3" max="3" width="6.8515625" style="1" customWidth="1"/>
    <col min="4" max="4" width="7.00390625" style="1" customWidth="1"/>
    <col min="5" max="5" width="6.28125" style="1" customWidth="1"/>
    <col min="6" max="6" width="10.421875" style="1" customWidth="1"/>
    <col min="7" max="7" width="6.140625" style="1" customWidth="1"/>
    <col min="8" max="8" width="9.7109375" style="1" customWidth="1"/>
    <col min="9" max="9" width="6.8515625" style="1" customWidth="1"/>
    <col min="10" max="10" width="7.28125" style="1" customWidth="1"/>
    <col min="11" max="11" width="7.00390625" style="1" customWidth="1"/>
    <col min="12" max="12" width="6.28125" style="1" customWidth="1"/>
    <col min="13" max="13" width="9.28125" style="1" customWidth="1"/>
    <col min="14" max="14" width="14.140625" style="1" customWidth="1"/>
    <col min="15" max="15" width="12.00390625" style="6" customWidth="1"/>
  </cols>
  <sheetData>
    <row r="1" spans="1:15" ht="27" customHeight="1" thickBot="1" thickTop="1">
      <c r="A1" s="505" t="s">
        <v>324</v>
      </c>
      <c r="B1" s="506"/>
      <c r="C1" s="506"/>
      <c r="D1" s="506"/>
      <c r="E1" s="506"/>
      <c r="F1" s="506"/>
      <c r="G1" s="506"/>
      <c r="H1" s="506"/>
      <c r="I1" s="506"/>
      <c r="J1" s="506"/>
      <c r="K1" s="506"/>
      <c r="L1" s="506"/>
      <c r="M1" s="506"/>
      <c r="N1" s="506"/>
      <c r="O1" s="507"/>
    </row>
    <row r="2" spans="1:16" ht="27" customHeight="1" thickBot="1" thickTop="1">
      <c r="A2" s="504" t="s">
        <v>328</v>
      </c>
      <c r="B2" s="518"/>
      <c r="C2" s="516" t="s">
        <v>11</v>
      </c>
      <c r="D2" s="516"/>
      <c r="E2" s="516" t="s">
        <v>12</v>
      </c>
      <c r="F2" s="516"/>
      <c r="G2" s="516"/>
      <c r="H2" s="516"/>
      <c r="I2" s="517" t="s">
        <v>13</v>
      </c>
      <c r="J2" s="518"/>
      <c r="K2" s="517" t="s">
        <v>20</v>
      </c>
      <c r="L2" s="518"/>
      <c r="M2" s="517" t="s">
        <v>364</v>
      </c>
      <c r="N2" s="518"/>
      <c r="O2" s="494"/>
      <c r="P2" s="349"/>
    </row>
    <row r="3" spans="1:15" ht="33" customHeight="1" thickBot="1" thickTop="1">
      <c r="A3" s="514" t="s">
        <v>340</v>
      </c>
      <c r="B3" s="515"/>
      <c r="C3" s="350" t="s">
        <v>352</v>
      </c>
      <c r="D3" s="351" t="s">
        <v>341</v>
      </c>
      <c r="E3" s="352" t="s">
        <v>378</v>
      </c>
      <c r="F3" s="353" t="s">
        <v>392</v>
      </c>
      <c r="G3" s="354" t="s">
        <v>353</v>
      </c>
      <c r="H3" s="355" t="s">
        <v>379</v>
      </c>
      <c r="I3" s="356" t="s">
        <v>354</v>
      </c>
      <c r="J3" s="357" t="s">
        <v>355</v>
      </c>
      <c r="K3" s="358" t="s">
        <v>356</v>
      </c>
      <c r="L3" s="359" t="s">
        <v>19</v>
      </c>
      <c r="M3" s="360" t="s">
        <v>365</v>
      </c>
      <c r="N3" s="355" t="s">
        <v>373</v>
      </c>
      <c r="O3" s="361" t="s">
        <v>372</v>
      </c>
    </row>
    <row r="4" spans="1:15" s="4" customFormat="1" ht="33" customHeight="1">
      <c r="A4" s="519" t="s">
        <v>325</v>
      </c>
      <c r="B4" s="372" t="s">
        <v>329</v>
      </c>
      <c r="C4" s="373" t="s">
        <v>342</v>
      </c>
      <c r="D4" s="374" t="s">
        <v>15</v>
      </c>
      <c r="E4" s="375">
        <v>6</v>
      </c>
      <c r="F4" s="376" t="s">
        <v>435</v>
      </c>
      <c r="G4" s="377" t="s">
        <v>359</v>
      </c>
      <c r="H4" s="374" t="s">
        <v>358</v>
      </c>
      <c r="I4" s="375">
        <v>6</v>
      </c>
      <c r="J4" s="374">
        <v>7</v>
      </c>
      <c r="K4" s="375">
        <v>6</v>
      </c>
      <c r="L4" s="374">
        <v>18</v>
      </c>
      <c r="M4" s="378" t="s">
        <v>145</v>
      </c>
      <c r="N4" s="379" t="s">
        <v>374</v>
      </c>
      <c r="O4" s="380" t="s">
        <v>367</v>
      </c>
    </row>
    <row r="5" spans="1:15" s="4" customFormat="1" ht="33" customHeight="1">
      <c r="A5" s="520"/>
      <c r="B5" s="381" t="s">
        <v>24</v>
      </c>
      <c r="C5" s="382" t="s">
        <v>343</v>
      </c>
      <c r="D5" s="383" t="s">
        <v>16</v>
      </c>
      <c r="E5" s="384">
        <v>4</v>
      </c>
      <c r="F5" s="385" t="s">
        <v>435</v>
      </c>
      <c r="G5" s="386" t="s">
        <v>360</v>
      </c>
      <c r="H5" s="383" t="s">
        <v>362</v>
      </c>
      <c r="I5" s="384">
        <v>4</v>
      </c>
      <c r="J5" s="383">
        <v>3</v>
      </c>
      <c r="K5" s="384">
        <v>4.6</v>
      </c>
      <c r="L5" s="383">
        <v>10</v>
      </c>
      <c r="M5" s="387" t="s">
        <v>334</v>
      </c>
      <c r="N5" s="388" t="s">
        <v>371</v>
      </c>
      <c r="O5" s="389" t="s">
        <v>370</v>
      </c>
    </row>
    <row r="6" spans="1:15" s="4" customFormat="1" ht="33" customHeight="1" thickBot="1">
      <c r="A6" s="521"/>
      <c r="B6" s="362" t="s">
        <v>357</v>
      </c>
      <c r="C6" s="363" t="s">
        <v>344</v>
      </c>
      <c r="D6" s="364" t="s">
        <v>15</v>
      </c>
      <c r="E6" s="365">
        <v>5</v>
      </c>
      <c r="F6" s="366" t="s">
        <v>436</v>
      </c>
      <c r="G6" s="367" t="s">
        <v>360</v>
      </c>
      <c r="H6" s="368" t="s">
        <v>363</v>
      </c>
      <c r="I6" s="365">
        <v>2</v>
      </c>
      <c r="J6" s="364">
        <v>2</v>
      </c>
      <c r="K6" s="365">
        <v>5</v>
      </c>
      <c r="L6" s="364">
        <v>12</v>
      </c>
      <c r="M6" s="369" t="s">
        <v>335</v>
      </c>
      <c r="N6" s="370" t="s">
        <v>14</v>
      </c>
      <c r="O6" s="371" t="s">
        <v>366</v>
      </c>
    </row>
    <row r="7" spans="1:15" s="4" customFormat="1" ht="33" customHeight="1">
      <c r="A7" s="522" t="s">
        <v>326</v>
      </c>
      <c r="B7" s="428" t="s">
        <v>332</v>
      </c>
      <c r="C7" s="429" t="s">
        <v>345</v>
      </c>
      <c r="D7" s="430" t="s">
        <v>15</v>
      </c>
      <c r="E7" s="431">
        <v>4</v>
      </c>
      <c r="F7" s="432" t="s">
        <v>435</v>
      </c>
      <c r="G7" s="433" t="s">
        <v>359</v>
      </c>
      <c r="H7" s="434" t="s">
        <v>363</v>
      </c>
      <c r="I7" s="431">
        <v>3</v>
      </c>
      <c r="J7" s="430">
        <v>4</v>
      </c>
      <c r="K7" s="431">
        <v>5.8</v>
      </c>
      <c r="L7" s="430">
        <v>15</v>
      </c>
      <c r="M7" s="435" t="s">
        <v>337</v>
      </c>
      <c r="N7" s="436" t="s">
        <v>375</v>
      </c>
      <c r="O7" s="437" t="s">
        <v>369</v>
      </c>
    </row>
    <row r="8" spans="1:15" s="4" customFormat="1" ht="33" customHeight="1">
      <c r="A8" s="523"/>
      <c r="B8" s="438" t="s">
        <v>23</v>
      </c>
      <c r="C8" s="439" t="s">
        <v>346</v>
      </c>
      <c r="D8" s="440" t="s">
        <v>16</v>
      </c>
      <c r="E8" s="441">
        <v>2</v>
      </c>
      <c r="F8" s="442" t="s">
        <v>435</v>
      </c>
      <c r="G8" s="443" t="s">
        <v>359</v>
      </c>
      <c r="H8" s="440" t="s">
        <v>363</v>
      </c>
      <c r="I8" s="441">
        <v>5</v>
      </c>
      <c r="J8" s="440">
        <v>4</v>
      </c>
      <c r="K8" s="441">
        <v>4.8</v>
      </c>
      <c r="L8" s="440">
        <v>13</v>
      </c>
      <c r="M8" s="444" t="s">
        <v>336</v>
      </c>
      <c r="N8" s="445" t="s">
        <v>376</v>
      </c>
      <c r="O8" s="446" t="s">
        <v>370</v>
      </c>
    </row>
    <row r="9" spans="1:15" s="4" customFormat="1" ht="33" customHeight="1" thickBot="1">
      <c r="A9" s="524"/>
      <c r="B9" s="408" t="s">
        <v>333</v>
      </c>
      <c r="C9" s="409" t="s">
        <v>347</v>
      </c>
      <c r="D9" s="410" t="s">
        <v>15</v>
      </c>
      <c r="E9" s="411">
        <v>3</v>
      </c>
      <c r="F9" s="412" t="s">
        <v>437</v>
      </c>
      <c r="G9" s="413" t="s">
        <v>361</v>
      </c>
      <c r="H9" s="410" t="s">
        <v>358</v>
      </c>
      <c r="I9" s="411">
        <v>3</v>
      </c>
      <c r="J9" s="410">
        <v>3</v>
      </c>
      <c r="K9" s="411">
        <v>5.6</v>
      </c>
      <c r="L9" s="410">
        <v>14</v>
      </c>
      <c r="M9" s="414" t="s">
        <v>335</v>
      </c>
      <c r="N9" s="415" t="s">
        <v>14</v>
      </c>
      <c r="O9" s="416" t="s">
        <v>366</v>
      </c>
    </row>
    <row r="10" spans="1:15" s="4" customFormat="1" ht="33" customHeight="1">
      <c r="A10" s="528" t="s">
        <v>327</v>
      </c>
      <c r="B10" s="390" t="s">
        <v>331</v>
      </c>
      <c r="C10" s="391" t="s">
        <v>348</v>
      </c>
      <c r="D10" s="392" t="s">
        <v>15</v>
      </c>
      <c r="E10" s="393">
        <v>5</v>
      </c>
      <c r="F10" s="394" t="s">
        <v>435</v>
      </c>
      <c r="G10" s="395" t="s">
        <v>359</v>
      </c>
      <c r="H10" s="396" t="s">
        <v>362</v>
      </c>
      <c r="I10" s="393">
        <v>5</v>
      </c>
      <c r="J10" s="392">
        <v>6</v>
      </c>
      <c r="K10" s="393">
        <v>4.4</v>
      </c>
      <c r="L10" s="392">
        <v>13</v>
      </c>
      <c r="M10" s="397" t="s">
        <v>338</v>
      </c>
      <c r="N10" s="398" t="s">
        <v>375</v>
      </c>
      <c r="O10" s="399" t="s">
        <v>368</v>
      </c>
    </row>
    <row r="11" spans="1:15" s="4" customFormat="1" ht="33" customHeight="1">
      <c r="A11" s="529"/>
      <c r="B11" s="400" t="s">
        <v>428</v>
      </c>
      <c r="C11" s="401" t="s">
        <v>349</v>
      </c>
      <c r="D11" s="402" t="s">
        <v>16</v>
      </c>
      <c r="E11" s="403">
        <v>3</v>
      </c>
      <c r="F11" s="404" t="s">
        <v>435</v>
      </c>
      <c r="G11" s="405" t="s">
        <v>359</v>
      </c>
      <c r="H11" s="402" t="s">
        <v>358</v>
      </c>
      <c r="I11" s="403">
        <v>3</v>
      </c>
      <c r="J11" s="402">
        <v>3</v>
      </c>
      <c r="K11" s="403">
        <v>4.8</v>
      </c>
      <c r="L11" s="402">
        <v>14</v>
      </c>
      <c r="M11" s="417" t="s">
        <v>339</v>
      </c>
      <c r="N11" s="406" t="s">
        <v>14</v>
      </c>
      <c r="O11" s="407" t="s">
        <v>6</v>
      </c>
    </row>
    <row r="12" spans="1:15" s="4" customFormat="1" ht="33" customHeight="1" thickBot="1">
      <c r="A12" s="530"/>
      <c r="B12" s="418" t="s">
        <v>330</v>
      </c>
      <c r="C12" s="419" t="s">
        <v>350</v>
      </c>
      <c r="D12" s="420" t="s">
        <v>15</v>
      </c>
      <c r="E12" s="421">
        <v>4</v>
      </c>
      <c r="F12" s="422" t="s">
        <v>438</v>
      </c>
      <c r="G12" s="423" t="s">
        <v>359</v>
      </c>
      <c r="H12" s="424" t="s">
        <v>362</v>
      </c>
      <c r="I12" s="421">
        <v>2</v>
      </c>
      <c r="J12" s="420">
        <v>1</v>
      </c>
      <c r="K12" s="421">
        <v>6</v>
      </c>
      <c r="L12" s="420">
        <v>18</v>
      </c>
      <c r="M12" s="425" t="s">
        <v>335</v>
      </c>
      <c r="N12" s="426" t="s">
        <v>14</v>
      </c>
      <c r="O12" s="427" t="s">
        <v>366</v>
      </c>
    </row>
    <row r="13" spans="1:15" s="4" customFormat="1" ht="33" customHeight="1" thickBot="1" thickTop="1">
      <c r="A13" s="447" t="s">
        <v>26</v>
      </c>
      <c r="B13" s="448" t="s">
        <v>21</v>
      </c>
      <c r="C13" s="449" t="s">
        <v>351</v>
      </c>
      <c r="D13" s="450" t="s">
        <v>15</v>
      </c>
      <c r="E13" s="451">
        <v>10</v>
      </c>
      <c r="F13" s="452" t="s">
        <v>439</v>
      </c>
      <c r="G13" s="453" t="s">
        <v>360</v>
      </c>
      <c r="H13" s="450" t="s">
        <v>358</v>
      </c>
      <c r="I13" s="451">
        <v>8</v>
      </c>
      <c r="J13" s="450">
        <v>8</v>
      </c>
      <c r="K13" s="451">
        <v>6</v>
      </c>
      <c r="L13" s="450">
        <v>16</v>
      </c>
      <c r="M13" s="454" t="s">
        <v>145</v>
      </c>
      <c r="N13" s="455" t="s">
        <v>377</v>
      </c>
      <c r="O13" s="456" t="s">
        <v>335</v>
      </c>
    </row>
    <row r="14" spans="1:15" s="5" customFormat="1" ht="18" customHeight="1" thickTop="1">
      <c r="A14" s="508" t="s">
        <v>440</v>
      </c>
      <c r="B14" s="509"/>
      <c r="C14" s="509"/>
      <c r="D14" s="509"/>
      <c r="E14" s="509"/>
      <c r="F14" s="509"/>
      <c r="G14" s="509"/>
      <c r="H14" s="509"/>
      <c r="I14" s="509"/>
      <c r="J14" s="509"/>
      <c r="K14" s="509"/>
      <c r="L14" s="509"/>
      <c r="M14" s="509"/>
      <c r="N14" s="509"/>
      <c r="O14" s="510"/>
    </row>
    <row r="15" spans="1:15" s="5" customFormat="1" ht="18" customHeight="1">
      <c r="A15" s="525" t="s">
        <v>434</v>
      </c>
      <c r="B15" s="526"/>
      <c r="C15" s="526"/>
      <c r="D15" s="526"/>
      <c r="E15" s="526"/>
      <c r="F15" s="526"/>
      <c r="G15" s="526"/>
      <c r="H15" s="526"/>
      <c r="I15" s="526"/>
      <c r="J15" s="526"/>
      <c r="K15" s="526"/>
      <c r="L15" s="526"/>
      <c r="M15" s="526"/>
      <c r="N15" s="526"/>
      <c r="O15" s="527"/>
    </row>
    <row r="16" spans="1:15" s="5" customFormat="1" ht="18" customHeight="1" thickBot="1">
      <c r="A16" s="511" t="s">
        <v>432</v>
      </c>
      <c r="B16" s="512"/>
      <c r="C16" s="512"/>
      <c r="D16" s="512"/>
      <c r="E16" s="512"/>
      <c r="F16" s="512"/>
      <c r="G16" s="512"/>
      <c r="H16" s="512"/>
      <c r="I16" s="512"/>
      <c r="J16" s="512"/>
      <c r="K16" s="512"/>
      <c r="L16" s="512"/>
      <c r="M16" s="512"/>
      <c r="N16" s="512"/>
      <c r="O16" s="513"/>
    </row>
    <row r="17" ht="13.5" thickTop="1"/>
    <row r="18" ht="12.75">
      <c r="H18" s="1" t="s">
        <v>433</v>
      </c>
    </row>
  </sheetData>
  <mergeCells count="14">
    <mergeCell ref="A10:A12"/>
    <mergeCell ref="A2:B2"/>
    <mergeCell ref="E2:H2"/>
    <mergeCell ref="M2:O2"/>
    <mergeCell ref="A1:O1"/>
    <mergeCell ref="A14:O14"/>
    <mergeCell ref="A16:O16"/>
    <mergeCell ref="A3:B3"/>
    <mergeCell ref="C2:D2"/>
    <mergeCell ref="K2:L2"/>
    <mergeCell ref="I2:J2"/>
    <mergeCell ref="A4:A6"/>
    <mergeCell ref="A7:A9"/>
    <mergeCell ref="A15:O15"/>
  </mergeCells>
  <printOptions/>
  <pageMargins left="0.75" right="0.75" top="1" bottom="1" header="0.5" footer="0.5"/>
  <pageSetup orientation="landscape" r:id="rId1"/>
</worksheet>
</file>

<file path=xl/worksheets/sheet2.xml><?xml version="1.0" encoding="utf-8"?>
<worksheet xmlns="http://schemas.openxmlformats.org/spreadsheetml/2006/main" xmlns:r="http://schemas.openxmlformats.org/officeDocument/2006/relationships">
  <dimension ref="A1:Q9"/>
  <sheetViews>
    <sheetView workbookViewId="0" topLeftCell="A1">
      <selection activeCell="C7" sqref="C7"/>
    </sheetView>
  </sheetViews>
  <sheetFormatPr defaultColWidth="9.140625" defaultRowHeight="12.75"/>
  <cols>
    <col min="1" max="1" width="4.140625" style="7" customWidth="1"/>
    <col min="2" max="2" width="8.28125" style="7" customWidth="1"/>
    <col min="3" max="3" width="13.8515625" style="1" customWidth="1"/>
    <col min="4" max="4" width="14.421875" style="1" customWidth="1"/>
    <col min="5" max="5" width="10.140625" style="1" customWidth="1"/>
    <col min="6" max="6" width="6.00390625" style="1" customWidth="1"/>
    <col min="7" max="7" width="6.8515625" style="1" customWidth="1"/>
    <col min="8" max="8" width="5.421875" style="1" customWidth="1"/>
    <col min="9" max="9" width="6.57421875" style="1" customWidth="1"/>
    <col min="10" max="10" width="7.8515625" style="1" customWidth="1"/>
    <col min="11" max="11" width="5.57421875" style="1" customWidth="1"/>
    <col min="12" max="12" width="9.00390625" style="1" customWidth="1"/>
    <col min="13" max="13" width="6.00390625" style="1" customWidth="1"/>
    <col min="14" max="14" width="6.7109375" style="1" customWidth="1"/>
    <col min="15" max="15" width="6.57421875" style="1" customWidth="1"/>
    <col min="16" max="16" width="6.28125" style="1" customWidth="1"/>
  </cols>
  <sheetData>
    <row r="1" spans="1:16" ht="27" customHeight="1" thickBot="1" thickTop="1">
      <c r="A1" s="505" t="s">
        <v>390</v>
      </c>
      <c r="B1" s="506"/>
      <c r="C1" s="506"/>
      <c r="D1" s="506"/>
      <c r="E1" s="506"/>
      <c r="F1" s="506"/>
      <c r="G1" s="506"/>
      <c r="H1" s="506"/>
      <c r="I1" s="506"/>
      <c r="J1" s="506"/>
      <c r="K1" s="506"/>
      <c r="L1" s="506"/>
      <c r="M1" s="506"/>
      <c r="N1" s="506"/>
      <c r="O1" s="506"/>
      <c r="P1" s="507"/>
    </row>
    <row r="2" spans="1:17" ht="27" customHeight="1" thickBot="1" thickTop="1">
      <c r="A2" s="547" t="s">
        <v>389</v>
      </c>
      <c r="B2" s="518"/>
      <c r="C2" s="518"/>
      <c r="D2" s="517" t="s">
        <v>382</v>
      </c>
      <c r="E2" s="518"/>
      <c r="F2" s="518"/>
      <c r="G2" s="457" t="s">
        <v>18</v>
      </c>
      <c r="H2" s="516" t="s">
        <v>398</v>
      </c>
      <c r="I2" s="516"/>
      <c r="J2" s="516"/>
      <c r="K2" s="516"/>
      <c r="L2" s="516"/>
      <c r="M2" s="517" t="s">
        <v>13</v>
      </c>
      <c r="N2" s="518"/>
      <c r="O2" s="517" t="s">
        <v>20</v>
      </c>
      <c r="P2" s="494"/>
      <c r="Q2" s="349"/>
    </row>
    <row r="3" spans="1:16" ht="18" customHeight="1" thickBot="1" thickTop="1">
      <c r="A3" s="544" t="s">
        <v>402</v>
      </c>
      <c r="B3" s="548" t="s">
        <v>380</v>
      </c>
      <c r="C3" s="534" t="s">
        <v>386</v>
      </c>
      <c r="D3" s="534" t="s">
        <v>403</v>
      </c>
      <c r="E3" s="536" t="s">
        <v>419</v>
      </c>
      <c r="F3" s="537"/>
      <c r="G3" s="534" t="s">
        <v>352</v>
      </c>
      <c r="H3" s="503" t="s">
        <v>378</v>
      </c>
      <c r="I3" s="493" t="s">
        <v>394</v>
      </c>
      <c r="J3" s="493" t="s">
        <v>393</v>
      </c>
      <c r="K3" s="532" t="s">
        <v>353</v>
      </c>
      <c r="L3" s="497" t="s">
        <v>379</v>
      </c>
      <c r="M3" s="499" t="s">
        <v>354</v>
      </c>
      <c r="N3" s="501" t="s">
        <v>355</v>
      </c>
      <c r="O3" s="499" t="s">
        <v>356</v>
      </c>
      <c r="P3" s="495" t="s">
        <v>19</v>
      </c>
    </row>
    <row r="4" spans="1:16" ht="18" customHeight="1" thickBot="1" thickTop="1">
      <c r="A4" s="545"/>
      <c r="B4" s="549"/>
      <c r="C4" s="535"/>
      <c r="D4" s="535"/>
      <c r="E4" s="461" t="s">
        <v>407</v>
      </c>
      <c r="F4" s="462" t="s">
        <v>406</v>
      </c>
      <c r="G4" s="535"/>
      <c r="H4" s="492"/>
      <c r="I4" s="531"/>
      <c r="J4" s="531"/>
      <c r="K4" s="533"/>
      <c r="L4" s="498"/>
      <c r="M4" s="500"/>
      <c r="N4" s="502"/>
      <c r="O4" s="500"/>
      <c r="P4" s="496"/>
    </row>
    <row r="5" spans="1:16" s="4" customFormat="1" ht="39" customHeight="1" thickBot="1">
      <c r="A5" s="545"/>
      <c r="B5" s="482" t="s">
        <v>429</v>
      </c>
      <c r="C5" s="483" t="s">
        <v>391</v>
      </c>
      <c r="D5" s="484" t="s">
        <v>383</v>
      </c>
      <c r="E5" s="460" t="s">
        <v>408</v>
      </c>
      <c r="F5" s="485">
        <f>SUM(Spellbook!F3:F15)/13</f>
        <v>58.46153846153846</v>
      </c>
      <c r="G5" s="486" t="s">
        <v>400</v>
      </c>
      <c r="H5" s="487">
        <v>3</v>
      </c>
      <c r="I5" s="488" t="s">
        <v>45</v>
      </c>
      <c r="J5" s="488" t="s">
        <v>45</v>
      </c>
      <c r="K5" s="489" t="s">
        <v>361</v>
      </c>
      <c r="L5" s="490" t="s">
        <v>358</v>
      </c>
      <c r="M5" s="487">
        <v>2</v>
      </c>
      <c r="N5" s="490">
        <v>2</v>
      </c>
      <c r="O5" s="487">
        <v>6</v>
      </c>
      <c r="P5" s="491">
        <v>14</v>
      </c>
    </row>
    <row r="6" spans="1:16" s="4" customFormat="1" ht="39" customHeight="1" thickBot="1">
      <c r="A6" s="545"/>
      <c r="B6" s="470" t="s">
        <v>430</v>
      </c>
      <c r="C6" s="471" t="s">
        <v>387</v>
      </c>
      <c r="D6" s="472" t="s">
        <v>385</v>
      </c>
      <c r="E6" s="473" t="s">
        <v>409</v>
      </c>
      <c r="F6" s="474">
        <f>SUM(Spellbook!F16:F28)/13</f>
        <v>61.15384615384615</v>
      </c>
      <c r="G6" s="475" t="s">
        <v>399</v>
      </c>
      <c r="H6" s="476">
        <v>2</v>
      </c>
      <c r="I6" s="477">
        <v>10</v>
      </c>
      <c r="J6" s="477" t="s">
        <v>395</v>
      </c>
      <c r="K6" s="478" t="s">
        <v>361</v>
      </c>
      <c r="L6" s="479" t="s">
        <v>363</v>
      </c>
      <c r="M6" s="476">
        <v>2</v>
      </c>
      <c r="N6" s="480">
        <v>3</v>
      </c>
      <c r="O6" s="476">
        <v>5.4</v>
      </c>
      <c r="P6" s="481">
        <v>12</v>
      </c>
    </row>
    <row r="7" spans="1:16" s="4" customFormat="1" ht="39" customHeight="1" thickBot="1">
      <c r="A7" s="546"/>
      <c r="B7" s="463" t="s">
        <v>431</v>
      </c>
      <c r="C7" s="464" t="s">
        <v>388</v>
      </c>
      <c r="D7" s="465" t="s">
        <v>384</v>
      </c>
      <c r="E7" s="466" t="s">
        <v>410</v>
      </c>
      <c r="F7" s="459">
        <f>SUM(Spellbook!F29:F41)/13</f>
        <v>65.76923076923077</v>
      </c>
      <c r="G7" s="467" t="s">
        <v>401</v>
      </c>
      <c r="H7" s="393">
        <v>2</v>
      </c>
      <c r="I7" s="394" t="s">
        <v>45</v>
      </c>
      <c r="J7" s="394" t="s">
        <v>396</v>
      </c>
      <c r="K7" s="395" t="s">
        <v>359</v>
      </c>
      <c r="L7" s="396" t="s">
        <v>362</v>
      </c>
      <c r="M7" s="393">
        <v>1</v>
      </c>
      <c r="N7" s="392">
        <v>2</v>
      </c>
      <c r="O7" s="468">
        <v>4.6</v>
      </c>
      <c r="P7" s="469" t="s">
        <v>397</v>
      </c>
    </row>
    <row r="8" spans="1:16" s="5" customFormat="1" ht="24.75" customHeight="1" thickTop="1">
      <c r="A8" s="538"/>
      <c r="B8" s="539"/>
      <c r="C8" s="539"/>
      <c r="D8" s="539"/>
      <c r="E8" s="539"/>
      <c r="F8" s="539"/>
      <c r="G8" s="539"/>
      <c r="H8" s="539"/>
      <c r="I8" s="539"/>
      <c r="J8" s="539"/>
      <c r="K8" s="539"/>
      <c r="L8" s="539"/>
      <c r="M8" s="539"/>
      <c r="N8" s="539"/>
      <c r="O8" s="539"/>
      <c r="P8" s="540"/>
    </row>
    <row r="9" spans="1:16" s="5" customFormat="1" ht="30" customHeight="1" thickBot="1">
      <c r="A9" s="541" t="s">
        <v>404</v>
      </c>
      <c r="B9" s="542"/>
      <c r="C9" s="542"/>
      <c r="D9" s="542"/>
      <c r="E9" s="542"/>
      <c r="F9" s="542"/>
      <c r="G9" s="542"/>
      <c r="H9" s="542"/>
      <c r="I9" s="542"/>
      <c r="J9" s="542"/>
      <c r="K9" s="542"/>
      <c r="L9" s="542"/>
      <c r="M9" s="542"/>
      <c r="N9" s="542"/>
      <c r="O9" s="542"/>
      <c r="P9" s="543"/>
    </row>
    <row r="10" ht="13.5" thickTop="1"/>
  </sheetData>
  <mergeCells count="23">
    <mergeCell ref="A1:P1"/>
    <mergeCell ref="A8:P8"/>
    <mergeCell ref="A9:P9"/>
    <mergeCell ref="O2:P2"/>
    <mergeCell ref="M2:N2"/>
    <mergeCell ref="A3:A7"/>
    <mergeCell ref="A2:C2"/>
    <mergeCell ref="H2:L2"/>
    <mergeCell ref="D2:F2"/>
    <mergeCell ref="B3:B4"/>
    <mergeCell ref="C3:C4"/>
    <mergeCell ref="D3:D4"/>
    <mergeCell ref="E3:F3"/>
    <mergeCell ref="G3:G4"/>
    <mergeCell ref="H3:H4"/>
    <mergeCell ref="I3:I4"/>
    <mergeCell ref="J3:J4"/>
    <mergeCell ref="K3:K4"/>
    <mergeCell ref="P3:P4"/>
    <mergeCell ref="L3:L4"/>
    <mergeCell ref="M3:M4"/>
    <mergeCell ref="N3:N4"/>
    <mergeCell ref="O3:O4"/>
  </mergeCells>
  <printOptions/>
  <pageMargins left="0.75" right="0.75" top="1" bottom="1" header="0.5" footer="0.5"/>
  <pageSetup orientation="landscape" r:id="rId1"/>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D9" sqref="D9"/>
    </sheetView>
  </sheetViews>
  <sheetFormatPr defaultColWidth="9.140625" defaultRowHeight="12.75"/>
  <cols>
    <col min="1" max="1" width="8.57421875" style="2" customWidth="1"/>
    <col min="2" max="2" width="4.8515625" style="1" customWidth="1"/>
    <col min="3" max="3" width="9.421875" style="1" customWidth="1"/>
    <col min="4" max="4" width="14.140625" style="3" customWidth="1"/>
    <col min="5" max="5" width="10.421875" style="3" customWidth="1"/>
    <col min="6" max="6" width="5.7109375" style="3" customWidth="1"/>
    <col min="7" max="7" width="52.8515625" style="2" customWidth="1"/>
    <col min="8" max="8" width="7.57421875" style="2" customWidth="1"/>
    <col min="9" max="9" width="9.140625" style="2" customWidth="1"/>
  </cols>
  <sheetData>
    <row r="1" spans="1:9" ht="18" customHeight="1" thickBot="1" thickTop="1">
      <c r="A1" s="550" t="s">
        <v>94</v>
      </c>
      <c r="B1" s="551"/>
      <c r="C1" s="551"/>
      <c r="D1" s="551"/>
      <c r="E1" s="551"/>
      <c r="F1" s="551"/>
      <c r="G1" s="551"/>
      <c r="H1" s="551"/>
      <c r="I1" s="552"/>
    </row>
    <row r="2" spans="1:9" ht="15.75" customHeight="1" thickBot="1" thickTop="1">
      <c r="A2" s="197" t="s">
        <v>97</v>
      </c>
      <c r="B2" s="224" t="s">
        <v>98</v>
      </c>
      <c r="C2" s="224" t="s">
        <v>93</v>
      </c>
      <c r="D2" s="198" t="s">
        <v>99</v>
      </c>
      <c r="E2" s="198" t="s">
        <v>96</v>
      </c>
      <c r="F2" s="148" t="s">
        <v>7</v>
      </c>
      <c r="G2" s="147" t="s">
        <v>0</v>
      </c>
      <c r="H2" s="147" t="s">
        <v>4</v>
      </c>
      <c r="I2" s="199" t="s">
        <v>95</v>
      </c>
    </row>
    <row r="3" spans="1:9" ht="12.75" customHeight="1" thickTop="1">
      <c r="A3" s="149" t="s">
        <v>8</v>
      </c>
      <c r="B3" s="150">
        <v>0</v>
      </c>
      <c r="C3" s="150" t="s">
        <v>91</v>
      </c>
      <c r="D3" s="151" t="s">
        <v>133</v>
      </c>
      <c r="E3" s="151" t="s">
        <v>133</v>
      </c>
      <c r="F3" s="152">
        <v>10</v>
      </c>
      <c r="G3" s="212" t="s">
        <v>154</v>
      </c>
      <c r="H3" s="212" t="s">
        <v>5</v>
      </c>
      <c r="I3" s="200" t="s">
        <v>153</v>
      </c>
    </row>
    <row r="4" spans="1:9" ht="12.75" customHeight="1">
      <c r="A4" s="153" t="s">
        <v>8</v>
      </c>
      <c r="B4" s="154">
        <v>1</v>
      </c>
      <c r="C4" s="154" t="s">
        <v>91</v>
      </c>
      <c r="D4" s="155" t="s">
        <v>149</v>
      </c>
      <c r="E4" s="155" t="s">
        <v>152</v>
      </c>
      <c r="F4" s="156">
        <v>20</v>
      </c>
      <c r="G4" s="213" t="s">
        <v>139</v>
      </c>
      <c r="H4" s="213" t="s">
        <v>27</v>
      </c>
      <c r="I4" s="201" t="s">
        <v>100</v>
      </c>
    </row>
    <row r="5" spans="1:9" ht="12.75" customHeight="1">
      <c r="A5" s="157" t="s">
        <v>8</v>
      </c>
      <c r="B5" s="158">
        <v>1</v>
      </c>
      <c r="C5" s="158" t="s">
        <v>92</v>
      </c>
      <c r="D5" s="159" t="s">
        <v>162</v>
      </c>
      <c r="E5" s="159" t="s">
        <v>148</v>
      </c>
      <c r="F5" s="160">
        <v>25</v>
      </c>
      <c r="G5" s="214" t="s">
        <v>411</v>
      </c>
      <c r="H5" s="214" t="s">
        <v>27</v>
      </c>
      <c r="I5" s="202" t="s">
        <v>100</v>
      </c>
    </row>
    <row r="6" spans="1:9" ht="12.75" customHeight="1">
      <c r="A6" s="157" t="s">
        <v>8</v>
      </c>
      <c r="B6" s="158">
        <v>1</v>
      </c>
      <c r="C6" s="158" t="s">
        <v>92</v>
      </c>
      <c r="D6" s="159" t="s">
        <v>104</v>
      </c>
      <c r="E6" s="159" t="s">
        <v>142</v>
      </c>
      <c r="F6" s="160">
        <v>20</v>
      </c>
      <c r="G6" s="214" t="s">
        <v>415</v>
      </c>
      <c r="H6" s="214" t="s">
        <v>27</v>
      </c>
      <c r="I6" s="202" t="s">
        <v>100</v>
      </c>
    </row>
    <row r="7" spans="1:9" ht="12.75" customHeight="1">
      <c r="A7" s="153" t="s">
        <v>8</v>
      </c>
      <c r="B7" s="154">
        <v>2</v>
      </c>
      <c r="C7" s="154" t="s">
        <v>91</v>
      </c>
      <c r="D7" s="155" t="s">
        <v>134</v>
      </c>
      <c r="E7" s="155" t="s">
        <v>134</v>
      </c>
      <c r="F7" s="156">
        <v>45</v>
      </c>
      <c r="G7" s="213" t="s">
        <v>135</v>
      </c>
      <c r="H7" s="213" t="s">
        <v>5</v>
      </c>
      <c r="I7" s="201" t="s">
        <v>153</v>
      </c>
    </row>
    <row r="8" spans="1:9" ht="12.75" customHeight="1">
      <c r="A8" s="157" t="s">
        <v>8</v>
      </c>
      <c r="B8" s="158">
        <v>2</v>
      </c>
      <c r="C8" s="158" t="s">
        <v>92</v>
      </c>
      <c r="D8" s="159" t="s">
        <v>441</v>
      </c>
      <c r="E8" s="159" t="s">
        <v>143</v>
      </c>
      <c r="F8" s="160">
        <v>45</v>
      </c>
      <c r="G8" s="214" t="s">
        <v>412</v>
      </c>
      <c r="H8" s="214" t="s">
        <v>27</v>
      </c>
      <c r="I8" s="202" t="s">
        <v>100</v>
      </c>
    </row>
    <row r="9" spans="1:9" ht="12.75" customHeight="1">
      <c r="A9" s="157" t="s">
        <v>8</v>
      </c>
      <c r="B9" s="158">
        <v>2</v>
      </c>
      <c r="C9" s="158" t="s">
        <v>92</v>
      </c>
      <c r="D9" s="159" t="s">
        <v>208</v>
      </c>
      <c r="E9" s="159" t="s">
        <v>208</v>
      </c>
      <c r="F9" s="160">
        <v>45</v>
      </c>
      <c r="G9" s="214" t="s">
        <v>207</v>
      </c>
      <c r="H9" s="214" t="s">
        <v>5</v>
      </c>
      <c r="I9" s="202" t="s">
        <v>102</v>
      </c>
    </row>
    <row r="10" spans="1:9" ht="12.75" customHeight="1">
      <c r="A10" s="153" t="s">
        <v>8</v>
      </c>
      <c r="B10" s="154">
        <v>3</v>
      </c>
      <c r="C10" s="154" t="s">
        <v>91</v>
      </c>
      <c r="D10" s="155" t="s">
        <v>137</v>
      </c>
      <c r="E10" s="155" t="s">
        <v>144</v>
      </c>
      <c r="F10" s="156">
        <v>70</v>
      </c>
      <c r="G10" s="213" t="s">
        <v>136</v>
      </c>
      <c r="H10" s="213" t="s">
        <v>5</v>
      </c>
      <c r="I10" s="201" t="s">
        <v>102</v>
      </c>
    </row>
    <row r="11" spans="1:9" ht="12.75" customHeight="1">
      <c r="A11" s="157" t="s">
        <v>8</v>
      </c>
      <c r="B11" s="158">
        <v>3</v>
      </c>
      <c r="C11" s="158" t="s">
        <v>92</v>
      </c>
      <c r="D11" s="159" t="s">
        <v>140</v>
      </c>
      <c r="E11" s="159" t="s">
        <v>147</v>
      </c>
      <c r="F11" s="160">
        <v>65</v>
      </c>
      <c r="G11" s="214" t="s">
        <v>416</v>
      </c>
      <c r="H11" s="214" t="s">
        <v>27</v>
      </c>
      <c r="I11" s="202" t="s">
        <v>102</v>
      </c>
    </row>
    <row r="12" spans="1:9" ht="12.75" customHeight="1">
      <c r="A12" s="157" t="s">
        <v>8</v>
      </c>
      <c r="B12" s="158">
        <v>3</v>
      </c>
      <c r="C12" s="158" t="s">
        <v>92</v>
      </c>
      <c r="D12" s="159" t="s">
        <v>150</v>
      </c>
      <c r="E12" s="159" t="s">
        <v>151</v>
      </c>
      <c r="F12" s="160">
        <v>75</v>
      </c>
      <c r="G12" s="214" t="s">
        <v>138</v>
      </c>
      <c r="H12" s="214" t="s">
        <v>27</v>
      </c>
      <c r="I12" s="202" t="s">
        <v>102</v>
      </c>
    </row>
    <row r="13" spans="1:9" ht="12.75" customHeight="1">
      <c r="A13" s="153" t="s">
        <v>8</v>
      </c>
      <c r="B13" s="154">
        <v>4</v>
      </c>
      <c r="C13" s="154" t="s">
        <v>91</v>
      </c>
      <c r="D13" s="155" t="s">
        <v>141</v>
      </c>
      <c r="E13" s="155" t="s">
        <v>145</v>
      </c>
      <c r="F13" s="156">
        <v>90</v>
      </c>
      <c r="G13" s="213" t="s">
        <v>413</v>
      </c>
      <c r="H13" s="213" t="s">
        <v>27</v>
      </c>
      <c r="I13" s="201" t="s">
        <v>102</v>
      </c>
    </row>
    <row r="14" spans="1:9" ht="12.75" customHeight="1">
      <c r="A14" s="157" t="s">
        <v>8</v>
      </c>
      <c r="B14" s="158">
        <v>4</v>
      </c>
      <c r="C14" s="158" t="s">
        <v>92</v>
      </c>
      <c r="D14" s="159" t="s">
        <v>101</v>
      </c>
      <c r="E14" s="159" t="s">
        <v>146</v>
      </c>
      <c r="F14" s="160">
        <v>115</v>
      </c>
      <c r="G14" s="214" t="s">
        <v>417</v>
      </c>
      <c r="H14" s="214" t="s">
        <v>27</v>
      </c>
      <c r="I14" s="202" t="s">
        <v>103</v>
      </c>
    </row>
    <row r="15" spans="1:9" ht="12.75" customHeight="1" thickBot="1">
      <c r="A15" s="161" t="s">
        <v>8</v>
      </c>
      <c r="B15" s="162">
        <v>4</v>
      </c>
      <c r="C15" s="162" t="s">
        <v>92</v>
      </c>
      <c r="D15" s="163" t="s">
        <v>131</v>
      </c>
      <c r="E15" s="163" t="s">
        <v>131</v>
      </c>
      <c r="F15" s="164">
        <v>135</v>
      </c>
      <c r="G15" s="215" t="s">
        <v>132</v>
      </c>
      <c r="H15" s="215" t="s">
        <v>5</v>
      </c>
      <c r="I15" s="203" t="s">
        <v>153</v>
      </c>
    </row>
    <row r="16" spans="1:9" ht="12.75" customHeight="1" thickTop="1">
      <c r="A16" s="165" t="s">
        <v>9</v>
      </c>
      <c r="B16" s="166">
        <v>0</v>
      </c>
      <c r="C16" s="166" t="s">
        <v>91</v>
      </c>
      <c r="D16" s="167" t="s">
        <v>168</v>
      </c>
      <c r="E16" s="167" t="s">
        <v>168</v>
      </c>
      <c r="F16" s="168">
        <v>15</v>
      </c>
      <c r="G16" s="216" t="s">
        <v>174</v>
      </c>
      <c r="H16" s="216" t="s">
        <v>5</v>
      </c>
      <c r="I16" s="204" t="s">
        <v>155</v>
      </c>
    </row>
    <row r="17" spans="1:9" ht="12.75" customHeight="1">
      <c r="A17" s="169" t="s">
        <v>9</v>
      </c>
      <c r="B17" s="170">
        <v>1</v>
      </c>
      <c r="C17" s="170" t="s">
        <v>91</v>
      </c>
      <c r="D17" s="171" t="s">
        <v>169</v>
      </c>
      <c r="E17" s="171" t="s">
        <v>169</v>
      </c>
      <c r="F17" s="172">
        <v>20</v>
      </c>
      <c r="G17" s="217" t="s">
        <v>1</v>
      </c>
      <c r="H17" s="217" t="s">
        <v>27</v>
      </c>
      <c r="I17" s="205" t="s">
        <v>155</v>
      </c>
    </row>
    <row r="18" spans="1:9" ht="12.75" customHeight="1">
      <c r="A18" s="173" t="s">
        <v>9</v>
      </c>
      <c r="B18" s="174">
        <v>1</v>
      </c>
      <c r="C18" s="174" t="s">
        <v>92</v>
      </c>
      <c r="D18" s="175" t="s">
        <v>212</v>
      </c>
      <c r="E18" s="175" t="s">
        <v>213</v>
      </c>
      <c r="F18" s="176">
        <v>20</v>
      </c>
      <c r="G18" s="218" t="s">
        <v>179</v>
      </c>
      <c r="H18" s="218" t="s">
        <v>27</v>
      </c>
      <c r="I18" s="206" t="s">
        <v>100</v>
      </c>
    </row>
    <row r="19" spans="1:9" ht="12.75" customHeight="1">
      <c r="A19" s="173" t="s">
        <v>9</v>
      </c>
      <c r="B19" s="174">
        <v>1</v>
      </c>
      <c r="C19" s="174" t="s">
        <v>92</v>
      </c>
      <c r="D19" s="175" t="s">
        <v>193</v>
      </c>
      <c r="E19" s="175" t="s">
        <v>211</v>
      </c>
      <c r="F19" s="176">
        <v>25</v>
      </c>
      <c r="G19" s="218" t="s">
        <v>195</v>
      </c>
      <c r="H19" s="218" t="s">
        <v>27</v>
      </c>
      <c r="I19" s="206" t="s">
        <v>100</v>
      </c>
    </row>
    <row r="20" spans="1:9" ht="12.75" customHeight="1">
      <c r="A20" s="169" t="s">
        <v>9</v>
      </c>
      <c r="B20" s="170">
        <v>2</v>
      </c>
      <c r="C20" s="170" t="s">
        <v>91</v>
      </c>
      <c r="D20" s="171" t="s">
        <v>25</v>
      </c>
      <c r="E20" s="171" t="s">
        <v>25</v>
      </c>
      <c r="F20" s="172">
        <v>40</v>
      </c>
      <c r="G20" s="217" t="s">
        <v>175</v>
      </c>
      <c r="H20" s="217" t="s">
        <v>5</v>
      </c>
      <c r="I20" s="205" t="s">
        <v>155</v>
      </c>
    </row>
    <row r="21" spans="1:9" ht="12.75" customHeight="1">
      <c r="A21" s="173" t="s">
        <v>9</v>
      </c>
      <c r="B21" s="174">
        <v>2</v>
      </c>
      <c r="C21" s="174" t="s">
        <v>92</v>
      </c>
      <c r="D21" s="175" t="s">
        <v>192</v>
      </c>
      <c r="E21" s="175" t="s">
        <v>191</v>
      </c>
      <c r="F21" s="176">
        <v>50</v>
      </c>
      <c r="G21" s="218" t="s">
        <v>418</v>
      </c>
      <c r="H21" s="218" t="s">
        <v>27</v>
      </c>
      <c r="I21" s="206" t="s">
        <v>100</v>
      </c>
    </row>
    <row r="22" spans="1:9" ht="12.75" customHeight="1">
      <c r="A22" s="173" t="s">
        <v>9</v>
      </c>
      <c r="B22" s="174">
        <v>2</v>
      </c>
      <c r="C22" s="174" t="s">
        <v>92</v>
      </c>
      <c r="D22" s="175" t="s">
        <v>167</v>
      </c>
      <c r="E22" s="175" t="s">
        <v>167</v>
      </c>
      <c r="F22" s="176">
        <v>50</v>
      </c>
      <c r="G22" s="218" t="s">
        <v>173</v>
      </c>
      <c r="H22" s="218" t="s">
        <v>5</v>
      </c>
      <c r="I22" s="206" t="s">
        <v>100</v>
      </c>
    </row>
    <row r="23" spans="1:9" ht="12.75" customHeight="1">
      <c r="A23" s="169" t="s">
        <v>9</v>
      </c>
      <c r="B23" s="170">
        <v>3</v>
      </c>
      <c r="C23" s="170" t="s">
        <v>91</v>
      </c>
      <c r="D23" s="171" t="s">
        <v>170</v>
      </c>
      <c r="E23" s="171" t="s">
        <v>170</v>
      </c>
      <c r="F23" s="172">
        <v>70</v>
      </c>
      <c r="G23" s="217" t="s">
        <v>3</v>
      </c>
      <c r="H23" s="217" t="s">
        <v>6</v>
      </c>
      <c r="I23" s="205" t="s">
        <v>102</v>
      </c>
    </row>
    <row r="24" spans="1:9" ht="12.75" customHeight="1">
      <c r="A24" s="173" t="s">
        <v>9</v>
      </c>
      <c r="B24" s="174">
        <v>3</v>
      </c>
      <c r="C24" s="174" t="s">
        <v>92</v>
      </c>
      <c r="D24" s="175" t="s">
        <v>249</v>
      </c>
      <c r="E24" s="175" t="s">
        <v>186</v>
      </c>
      <c r="F24" s="176">
        <v>75</v>
      </c>
      <c r="G24" s="218" t="s">
        <v>185</v>
      </c>
      <c r="H24" s="218" t="s">
        <v>5</v>
      </c>
      <c r="I24" s="206" t="s">
        <v>100</v>
      </c>
    </row>
    <row r="25" spans="1:9" ht="12.75" customHeight="1">
      <c r="A25" s="173" t="s">
        <v>9</v>
      </c>
      <c r="B25" s="174">
        <v>3</v>
      </c>
      <c r="C25" s="174" t="s">
        <v>92</v>
      </c>
      <c r="D25" s="175" t="s">
        <v>171</v>
      </c>
      <c r="E25" s="175" t="s">
        <v>171</v>
      </c>
      <c r="F25" s="176">
        <v>80</v>
      </c>
      <c r="G25" s="218" t="s">
        <v>248</v>
      </c>
      <c r="H25" s="218" t="s">
        <v>5</v>
      </c>
      <c r="I25" s="206" t="s">
        <v>155</v>
      </c>
    </row>
    <row r="26" spans="1:9" ht="12.75" customHeight="1">
      <c r="A26" s="169" t="s">
        <v>9</v>
      </c>
      <c r="B26" s="170">
        <v>4</v>
      </c>
      <c r="C26" s="170" t="s">
        <v>91</v>
      </c>
      <c r="D26" s="289" t="s">
        <v>180</v>
      </c>
      <c r="E26" s="289" t="s">
        <v>181</v>
      </c>
      <c r="F26" s="290">
        <v>100</v>
      </c>
      <c r="G26" s="291" t="s">
        <v>414</v>
      </c>
      <c r="H26" s="291" t="s">
        <v>27</v>
      </c>
      <c r="I26" s="292" t="s">
        <v>102</v>
      </c>
    </row>
    <row r="27" spans="1:9" ht="12.75" customHeight="1">
      <c r="A27" s="173" t="s">
        <v>9</v>
      </c>
      <c r="B27" s="174">
        <v>4</v>
      </c>
      <c r="C27" s="174" t="s">
        <v>92</v>
      </c>
      <c r="D27" s="175" t="s">
        <v>196</v>
      </c>
      <c r="E27" s="175" t="s">
        <v>210</v>
      </c>
      <c r="F27" s="176">
        <v>110</v>
      </c>
      <c r="G27" s="218" t="s">
        <v>194</v>
      </c>
      <c r="H27" s="218" t="s">
        <v>27</v>
      </c>
      <c r="I27" s="206" t="s">
        <v>102</v>
      </c>
    </row>
    <row r="28" spans="1:9" ht="12.75" customHeight="1" thickBot="1">
      <c r="A28" s="177" t="s">
        <v>9</v>
      </c>
      <c r="B28" s="178">
        <v>4</v>
      </c>
      <c r="C28" s="178" t="s">
        <v>92</v>
      </c>
      <c r="D28" s="179" t="s">
        <v>172</v>
      </c>
      <c r="E28" s="179" t="s">
        <v>172</v>
      </c>
      <c r="F28" s="180">
        <v>140</v>
      </c>
      <c r="G28" s="219" t="s">
        <v>166</v>
      </c>
      <c r="H28" s="219" t="s">
        <v>5</v>
      </c>
      <c r="I28" s="207" t="s">
        <v>153</v>
      </c>
    </row>
    <row r="29" spans="1:9" ht="12.75" customHeight="1" thickTop="1">
      <c r="A29" s="181" t="s">
        <v>10</v>
      </c>
      <c r="B29" s="182">
        <v>0</v>
      </c>
      <c r="C29" s="182" t="s">
        <v>91</v>
      </c>
      <c r="D29" s="183" t="s">
        <v>177</v>
      </c>
      <c r="E29" s="183" t="s">
        <v>177</v>
      </c>
      <c r="F29" s="184">
        <v>15</v>
      </c>
      <c r="G29" s="220" t="s">
        <v>183</v>
      </c>
      <c r="H29" s="220" t="s">
        <v>27</v>
      </c>
      <c r="I29" s="208" t="s">
        <v>153</v>
      </c>
    </row>
    <row r="30" spans="1:9" ht="12.75" customHeight="1">
      <c r="A30" s="185" t="s">
        <v>10</v>
      </c>
      <c r="B30" s="186">
        <v>1</v>
      </c>
      <c r="C30" s="186" t="s">
        <v>91</v>
      </c>
      <c r="D30" s="187" t="s">
        <v>197</v>
      </c>
      <c r="E30" s="187" t="s">
        <v>197</v>
      </c>
      <c r="F30" s="188">
        <v>20</v>
      </c>
      <c r="G30" s="221" t="s">
        <v>198</v>
      </c>
      <c r="H30" s="221" t="s">
        <v>5</v>
      </c>
      <c r="I30" s="209" t="s">
        <v>100</v>
      </c>
    </row>
    <row r="31" spans="1:9" ht="12.75" customHeight="1">
      <c r="A31" s="189" t="s">
        <v>10</v>
      </c>
      <c r="B31" s="190">
        <v>1</v>
      </c>
      <c r="C31" s="190" t="s">
        <v>92</v>
      </c>
      <c r="D31" s="191" t="s">
        <v>164</v>
      </c>
      <c r="E31" s="191" t="s">
        <v>164</v>
      </c>
      <c r="F31" s="192">
        <v>20</v>
      </c>
      <c r="G31" s="222" t="s">
        <v>2</v>
      </c>
      <c r="H31" s="222" t="s">
        <v>27</v>
      </c>
      <c r="I31" s="210" t="s">
        <v>100</v>
      </c>
    </row>
    <row r="32" spans="1:9" ht="12.75" customHeight="1">
      <c r="A32" s="189" t="s">
        <v>10</v>
      </c>
      <c r="B32" s="190">
        <v>1</v>
      </c>
      <c r="C32" s="190" t="s">
        <v>92</v>
      </c>
      <c r="D32" s="191" t="s">
        <v>184</v>
      </c>
      <c r="E32" s="191" t="s">
        <v>199</v>
      </c>
      <c r="F32" s="192">
        <v>25</v>
      </c>
      <c r="G32" s="222" t="s">
        <v>189</v>
      </c>
      <c r="H32" s="222" t="s">
        <v>5</v>
      </c>
      <c r="I32" s="210" t="s">
        <v>100</v>
      </c>
    </row>
    <row r="33" spans="1:9" ht="12.75" customHeight="1">
      <c r="A33" s="185" t="s">
        <v>10</v>
      </c>
      <c r="B33" s="186">
        <v>2</v>
      </c>
      <c r="C33" s="186" t="s">
        <v>91</v>
      </c>
      <c r="D33" s="187" t="s">
        <v>161</v>
      </c>
      <c r="E33" s="187" t="s">
        <v>160</v>
      </c>
      <c r="F33" s="188">
        <v>45</v>
      </c>
      <c r="G33" s="221" t="s">
        <v>176</v>
      </c>
      <c r="H33" s="221" t="s">
        <v>27</v>
      </c>
      <c r="I33" s="209" t="s">
        <v>102</v>
      </c>
    </row>
    <row r="34" spans="1:9" ht="12.75" customHeight="1">
      <c r="A34" s="189" t="s">
        <v>10</v>
      </c>
      <c r="B34" s="190">
        <v>2</v>
      </c>
      <c r="C34" s="190" t="s">
        <v>92</v>
      </c>
      <c r="D34" s="191" t="s">
        <v>163</v>
      </c>
      <c r="E34" s="191" t="s">
        <v>163</v>
      </c>
      <c r="F34" s="192">
        <v>50</v>
      </c>
      <c r="G34" s="222" t="s">
        <v>190</v>
      </c>
      <c r="H34" s="222" t="s">
        <v>5</v>
      </c>
      <c r="I34" s="210" t="s">
        <v>153</v>
      </c>
    </row>
    <row r="35" spans="1:9" ht="12.75" customHeight="1">
      <c r="A35" s="189" t="s">
        <v>10</v>
      </c>
      <c r="B35" s="190">
        <v>2</v>
      </c>
      <c r="C35" s="190" t="s">
        <v>92</v>
      </c>
      <c r="D35" s="191" t="s">
        <v>188</v>
      </c>
      <c r="E35" s="191" t="s">
        <v>188</v>
      </c>
      <c r="F35" s="192">
        <v>55</v>
      </c>
      <c r="G35" s="222" t="s">
        <v>178</v>
      </c>
      <c r="H35" s="222" t="s">
        <v>27</v>
      </c>
      <c r="I35" s="210" t="s">
        <v>153</v>
      </c>
    </row>
    <row r="36" spans="1:9" ht="12.75" customHeight="1">
      <c r="A36" s="185" t="s">
        <v>10</v>
      </c>
      <c r="B36" s="186">
        <v>3</v>
      </c>
      <c r="C36" s="186" t="s">
        <v>91</v>
      </c>
      <c r="D36" s="187" t="s">
        <v>209</v>
      </c>
      <c r="E36" s="187" t="s">
        <v>209</v>
      </c>
      <c r="F36" s="188">
        <v>75</v>
      </c>
      <c r="G36" s="221" t="s">
        <v>206</v>
      </c>
      <c r="H36" s="221" t="s">
        <v>27</v>
      </c>
      <c r="I36" s="209" t="s">
        <v>103</v>
      </c>
    </row>
    <row r="37" spans="1:9" ht="12.75" customHeight="1">
      <c r="A37" s="189" t="s">
        <v>10</v>
      </c>
      <c r="B37" s="190">
        <v>3</v>
      </c>
      <c r="C37" s="190" t="s">
        <v>92</v>
      </c>
      <c r="D37" s="191" t="s">
        <v>159</v>
      </c>
      <c r="E37" s="191" t="s">
        <v>201</v>
      </c>
      <c r="F37" s="192">
        <v>80</v>
      </c>
      <c r="G37" s="222" t="s">
        <v>200</v>
      </c>
      <c r="H37" s="222" t="s">
        <v>27</v>
      </c>
      <c r="I37" s="210" t="s">
        <v>103</v>
      </c>
    </row>
    <row r="38" spans="1:9" ht="12.75" customHeight="1">
      <c r="A38" s="189" t="s">
        <v>10</v>
      </c>
      <c r="B38" s="190">
        <v>3</v>
      </c>
      <c r="C38" s="190" t="s">
        <v>92</v>
      </c>
      <c r="D38" s="191" t="s">
        <v>130</v>
      </c>
      <c r="E38" s="191" t="s">
        <v>130</v>
      </c>
      <c r="F38" s="192">
        <v>85</v>
      </c>
      <c r="G38" s="222" t="s">
        <v>156</v>
      </c>
      <c r="H38" s="222" t="s">
        <v>6</v>
      </c>
      <c r="I38" s="210" t="s">
        <v>153</v>
      </c>
    </row>
    <row r="39" spans="1:9" ht="12.75" customHeight="1">
      <c r="A39" s="185" t="s">
        <v>10</v>
      </c>
      <c r="B39" s="186">
        <v>4</v>
      </c>
      <c r="C39" s="186" t="s">
        <v>91</v>
      </c>
      <c r="D39" s="187" t="s">
        <v>157</v>
      </c>
      <c r="E39" s="187" t="s">
        <v>158</v>
      </c>
      <c r="F39" s="188">
        <v>115</v>
      </c>
      <c r="G39" s="221" t="s">
        <v>202</v>
      </c>
      <c r="H39" s="221" t="s">
        <v>27</v>
      </c>
      <c r="I39" s="209" t="s">
        <v>155</v>
      </c>
    </row>
    <row r="40" spans="1:9" ht="12.75" customHeight="1">
      <c r="A40" s="189" t="s">
        <v>10</v>
      </c>
      <c r="B40" s="190">
        <v>4</v>
      </c>
      <c r="C40" s="190" t="s">
        <v>92</v>
      </c>
      <c r="D40" s="191" t="s">
        <v>203</v>
      </c>
      <c r="E40" s="191" t="s">
        <v>204</v>
      </c>
      <c r="F40" s="192">
        <v>120</v>
      </c>
      <c r="G40" s="222" t="s">
        <v>205</v>
      </c>
      <c r="H40" s="222" t="s">
        <v>6</v>
      </c>
      <c r="I40" s="210" t="s">
        <v>153</v>
      </c>
    </row>
    <row r="41" spans="1:9" ht="12.75" customHeight="1" thickBot="1">
      <c r="A41" s="193" t="s">
        <v>10</v>
      </c>
      <c r="B41" s="194">
        <v>4</v>
      </c>
      <c r="C41" s="194" t="s">
        <v>92</v>
      </c>
      <c r="D41" s="195" t="s">
        <v>165</v>
      </c>
      <c r="E41" s="195" t="s">
        <v>165</v>
      </c>
      <c r="F41" s="196">
        <v>150</v>
      </c>
      <c r="G41" s="223" t="s">
        <v>182</v>
      </c>
      <c r="H41" s="223" t="s">
        <v>27</v>
      </c>
      <c r="I41" s="211" t="s">
        <v>153</v>
      </c>
    </row>
    <row r="42" spans="1:9" ht="19.5" customHeight="1" thickBot="1" thickTop="1">
      <c r="A42" s="553" t="s">
        <v>187</v>
      </c>
      <c r="B42" s="554"/>
      <c r="C42" s="554"/>
      <c r="D42" s="554"/>
      <c r="E42" s="554"/>
      <c r="F42" s="554"/>
      <c r="G42" s="554"/>
      <c r="H42" s="554"/>
      <c r="I42" s="555"/>
    </row>
    <row r="43" ht="13.5" thickTop="1"/>
    <row r="45" ht="12.75">
      <c r="G45" s="458"/>
    </row>
    <row r="46" ht="12.75">
      <c r="G46" s="458"/>
    </row>
    <row r="47" ht="12.75">
      <c r="G47" s="458"/>
    </row>
  </sheetData>
  <mergeCells count="2">
    <mergeCell ref="A1:I1"/>
    <mergeCell ref="A42:I42"/>
  </mergeCells>
  <printOptions/>
  <pageMargins left="0.75" right="0.75" top="0.5" bottom="0.5"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K42"/>
  <sheetViews>
    <sheetView zoomScaleSheetLayoutView="100" workbookViewId="0" topLeftCell="A1">
      <selection activeCell="K22" sqref="K22"/>
    </sheetView>
  </sheetViews>
  <sheetFormatPr defaultColWidth="9.140625" defaultRowHeight="12.75"/>
  <cols>
    <col min="1" max="1" width="19.140625" style="8" customWidth="1"/>
    <col min="2" max="2" width="9.8515625" style="8" customWidth="1"/>
    <col min="3" max="4" width="12.7109375" style="8" customWidth="1"/>
    <col min="5" max="5" width="8.7109375" style="9" customWidth="1"/>
    <col min="6" max="6" width="8.7109375" style="10" customWidth="1"/>
    <col min="7" max="7" width="10.140625" style="10" customWidth="1"/>
    <col min="8" max="8" width="8.7109375" style="9" customWidth="1"/>
    <col min="9" max="9" width="15.57421875" style="10" customWidth="1"/>
    <col min="10" max="11" width="8.7109375" style="11" customWidth="1"/>
  </cols>
  <sheetData>
    <row r="1" spans="1:11" ht="18" customHeight="1" thickBot="1" thickTop="1">
      <c r="A1" s="550" t="s">
        <v>89</v>
      </c>
      <c r="B1" s="556"/>
      <c r="C1" s="556"/>
      <c r="D1" s="556"/>
      <c r="E1" s="556"/>
      <c r="F1" s="556"/>
      <c r="G1" s="556"/>
      <c r="H1" s="556"/>
      <c r="I1" s="556"/>
      <c r="J1" s="556"/>
      <c r="K1" s="557"/>
    </row>
    <row r="2" spans="1:11" ht="15" customHeight="1" thickBot="1" thickTop="1">
      <c r="A2" s="13" t="s">
        <v>22</v>
      </c>
      <c r="B2" s="14" t="s">
        <v>28</v>
      </c>
      <c r="C2" s="14" t="s">
        <v>41</v>
      </c>
      <c r="D2" s="228" t="s">
        <v>33</v>
      </c>
      <c r="E2" s="229" t="s">
        <v>51</v>
      </c>
      <c r="F2" s="15" t="s">
        <v>52</v>
      </c>
      <c r="G2" s="15" t="s">
        <v>53</v>
      </c>
      <c r="H2" s="15" t="s">
        <v>56</v>
      </c>
      <c r="I2" s="31" t="s">
        <v>57</v>
      </c>
      <c r="J2" s="32" t="s">
        <v>46</v>
      </c>
      <c r="K2" s="16" t="s">
        <v>47</v>
      </c>
    </row>
    <row r="3" spans="1:11" s="4" customFormat="1" ht="12" customHeight="1" thickTop="1">
      <c r="A3" s="33" t="s">
        <v>63</v>
      </c>
      <c r="B3" s="34" t="s">
        <v>29</v>
      </c>
      <c r="C3" s="34" t="s">
        <v>42</v>
      </c>
      <c r="D3" s="252" t="s">
        <v>30</v>
      </c>
      <c r="E3" s="230">
        <v>10</v>
      </c>
      <c r="F3" s="35">
        <v>0</v>
      </c>
      <c r="G3" s="35">
        <v>0</v>
      </c>
      <c r="H3" s="35">
        <v>0</v>
      </c>
      <c r="I3" s="36" t="s">
        <v>45</v>
      </c>
      <c r="J3" s="37">
        <f>E3/2</f>
        <v>5</v>
      </c>
      <c r="K3" s="38">
        <f>J3/2</f>
        <v>2.5</v>
      </c>
    </row>
    <row r="4" spans="1:11" s="4" customFormat="1" ht="12" customHeight="1">
      <c r="A4" s="39" t="s">
        <v>64</v>
      </c>
      <c r="B4" s="40" t="s">
        <v>29</v>
      </c>
      <c r="C4" s="40" t="s">
        <v>42</v>
      </c>
      <c r="D4" s="253" t="s">
        <v>32</v>
      </c>
      <c r="E4" s="231">
        <v>25</v>
      </c>
      <c r="F4" s="41">
        <v>0</v>
      </c>
      <c r="G4" s="41">
        <v>0</v>
      </c>
      <c r="H4" s="41">
        <v>0</v>
      </c>
      <c r="I4" s="42" t="s">
        <v>45</v>
      </c>
      <c r="J4" s="43">
        <f aca="true" t="shared" si="0" ref="J4:J9">E4/2</f>
        <v>12.5</v>
      </c>
      <c r="K4" s="44">
        <f aca="true" t="shared" si="1" ref="K4:K30">J4/2</f>
        <v>6.25</v>
      </c>
    </row>
    <row r="5" spans="1:11" s="4" customFormat="1" ht="12" customHeight="1">
      <c r="A5" s="39" t="s">
        <v>65</v>
      </c>
      <c r="B5" s="40" t="s">
        <v>29</v>
      </c>
      <c r="C5" s="40" t="s">
        <v>42</v>
      </c>
      <c r="D5" s="253" t="s">
        <v>58</v>
      </c>
      <c r="E5" s="231">
        <v>50</v>
      </c>
      <c r="F5" s="41">
        <v>0</v>
      </c>
      <c r="G5" s="41">
        <v>0</v>
      </c>
      <c r="H5" s="41">
        <v>0</v>
      </c>
      <c r="I5" s="42" t="s">
        <v>45</v>
      </c>
      <c r="J5" s="43">
        <f t="shared" si="0"/>
        <v>25</v>
      </c>
      <c r="K5" s="44">
        <f t="shared" si="1"/>
        <v>12.5</v>
      </c>
    </row>
    <row r="6" spans="1:11" s="4" customFormat="1" ht="12" customHeight="1">
      <c r="A6" s="39" t="s">
        <v>66</v>
      </c>
      <c r="B6" s="40" t="s">
        <v>29</v>
      </c>
      <c r="C6" s="40" t="s">
        <v>42</v>
      </c>
      <c r="D6" s="253" t="s">
        <v>31</v>
      </c>
      <c r="E6" s="231">
        <v>75</v>
      </c>
      <c r="F6" s="41">
        <v>0</v>
      </c>
      <c r="G6" s="41">
        <v>0</v>
      </c>
      <c r="H6" s="41">
        <v>0</v>
      </c>
      <c r="I6" s="42" t="s">
        <v>45</v>
      </c>
      <c r="J6" s="43">
        <f t="shared" si="0"/>
        <v>37.5</v>
      </c>
      <c r="K6" s="44">
        <f t="shared" si="1"/>
        <v>18.75</v>
      </c>
    </row>
    <row r="7" spans="1:11" s="4" customFormat="1" ht="12" customHeight="1">
      <c r="A7" s="39" t="s">
        <v>67</v>
      </c>
      <c r="B7" s="40" t="s">
        <v>29</v>
      </c>
      <c r="C7" s="40" t="s">
        <v>42</v>
      </c>
      <c r="D7" s="253" t="s">
        <v>48</v>
      </c>
      <c r="E7" s="231">
        <v>100</v>
      </c>
      <c r="F7" s="41">
        <v>0</v>
      </c>
      <c r="G7" s="41">
        <v>0</v>
      </c>
      <c r="H7" s="41">
        <v>0</v>
      </c>
      <c r="I7" s="42" t="s">
        <v>45</v>
      </c>
      <c r="J7" s="43">
        <f t="shared" si="0"/>
        <v>50</v>
      </c>
      <c r="K7" s="44">
        <f t="shared" si="1"/>
        <v>25</v>
      </c>
    </row>
    <row r="8" spans="1:11" s="4" customFormat="1" ht="12" customHeight="1">
      <c r="A8" s="39" t="s">
        <v>68</v>
      </c>
      <c r="B8" s="40" t="s">
        <v>29</v>
      </c>
      <c r="C8" s="40" t="s">
        <v>42</v>
      </c>
      <c r="D8" s="253" t="s">
        <v>50</v>
      </c>
      <c r="E8" s="231">
        <v>140</v>
      </c>
      <c r="F8" s="41">
        <v>0</v>
      </c>
      <c r="G8" s="41">
        <v>0</v>
      </c>
      <c r="H8" s="41">
        <v>0</v>
      </c>
      <c r="I8" s="42" t="s">
        <v>45</v>
      </c>
      <c r="J8" s="43">
        <f t="shared" si="0"/>
        <v>70</v>
      </c>
      <c r="K8" s="44">
        <f t="shared" si="1"/>
        <v>35</v>
      </c>
    </row>
    <row r="9" spans="1:11" s="4" customFormat="1" ht="12" customHeight="1">
      <c r="A9" s="39" t="s">
        <v>69</v>
      </c>
      <c r="B9" s="40" t="s">
        <v>29</v>
      </c>
      <c r="C9" s="40" t="s">
        <v>42</v>
      </c>
      <c r="D9" s="253" t="s">
        <v>85</v>
      </c>
      <c r="E9" s="231">
        <v>200</v>
      </c>
      <c r="F9" s="41">
        <v>0</v>
      </c>
      <c r="G9" s="41">
        <v>0</v>
      </c>
      <c r="H9" s="41">
        <v>0</v>
      </c>
      <c r="I9" s="42" t="s">
        <v>45</v>
      </c>
      <c r="J9" s="43">
        <f t="shared" si="0"/>
        <v>100</v>
      </c>
      <c r="K9" s="44">
        <f t="shared" si="1"/>
        <v>50</v>
      </c>
    </row>
    <row r="10" spans="1:11" s="4" customFormat="1" ht="12" customHeight="1" thickBot="1">
      <c r="A10" s="45" t="s">
        <v>70</v>
      </c>
      <c r="B10" s="46" t="s">
        <v>29</v>
      </c>
      <c r="C10" s="46" t="s">
        <v>42</v>
      </c>
      <c r="D10" s="254" t="s">
        <v>49</v>
      </c>
      <c r="E10" s="232">
        <v>300</v>
      </c>
      <c r="F10" s="47">
        <v>0</v>
      </c>
      <c r="G10" s="47">
        <v>0</v>
      </c>
      <c r="H10" s="47">
        <v>0</v>
      </c>
      <c r="I10" s="48" t="s">
        <v>45</v>
      </c>
      <c r="J10" s="49">
        <f>E10/2</f>
        <v>150</v>
      </c>
      <c r="K10" s="50">
        <f t="shared" si="1"/>
        <v>75</v>
      </c>
    </row>
    <row r="11" spans="1:11" s="4" customFormat="1" ht="12" customHeight="1" thickTop="1">
      <c r="A11" s="51" t="s">
        <v>72</v>
      </c>
      <c r="B11" s="52" t="s">
        <v>29</v>
      </c>
      <c r="C11" s="52" t="s">
        <v>43</v>
      </c>
      <c r="D11" s="255" t="s">
        <v>61</v>
      </c>
      <c r="E11" s="233">
        <v>0</v>
      </c>
      <c r="F11" s="54">
        <v>5</v>
      </c>
      <c r="G11" s="53">
        <v>0</v>
      </c>
      <c r="H11" s="53">
        <v>0</v>
      </c>
      <c r="I11" s="55" t="s">
        <v>45</v>
      </c>
      <c r="J11" s="56">
        <f>F11*5</f>
        <v>25</v>
      </c>
      <c r="K11" s="57">
        <f t="shared" si="1"/>
        <v>12.5</v>
      </c>
    </row>
    <row r="12" spans="1:11" s="4" customFormat="1" ht="12" customHeight="1">
      <c r="A12" s="58" t="s">
        <v>71</v>
      </c>
      <c r="B12" s="59" t="s">
        <v>29</v>
      </c>
      <c r="C12" s="59" t="s">
        <v>43</v>
      </c>
      <c r="D12" s="256" t="s">
        <v>60</v>
      </c>
      <c r="E12" s="234">
        <v>0</v>
      </c>
      <c r="F12" s="61">
        <v>15</v>
      </c>
      <c r="G12" s="60">
        <v>0</v>
      </c>
      <c r="H12" s="60">
        <v>0</v>
      </c>
      <c r="I12" s="62" t="s">
        <v>45</v>
      </c>
      <c r="J12" s="63">
        <f>F12*5</f>
        <v>75</v>
      </c>
      <c r="K12" s="64">
        <f t="shared" si="1"/>
        <v>37.5</v>
      </c>
    </row>
    <row r="13" spans="1:11" s="4" customFormat="1" ht="12" customHeight="1">
      <c r="A13" s="58" t="s">
        <v>73</v>
      </c>
      <c r="B13" s="59" t="s">
        <v>29</v>
      </c>
      <c r="C13" s="59" t="s">
        <v>43</v>
      </c>
      <c r="D13" s="256" t="s">
        <v>62</v>
      </c>
      <c r="E13" s="234">
        <v>0</v>
      </c>
      <c r="F13" s="61">
        <v>30</v>
      </c>
      <c r="G13" s="60">
        <v>0</v>
      </c>
      <c r="H13" s="60">
        <v>0</v>
      </c>
      <c r="I13" s="62" t="s">
        <v>45</v>
      </c>
      <c r="J13" s="63">
        <f>F13*5</f>
        <v>150</v>
      </c>
      <c r="K13" s="64">
        <f t="shared" si="1"/>
        <v>75</v>
      </c>
    </row>
    <row r="14" spans="1:11" s="4" customFormat="1" ht="12" customHeight="1">
      <c r="A14" s="65" t="s">
        <v>74</v>
      </c>
      <c r="B14" s="66" t="s">
        <v>29</v>
      </c>
      <c r="C14" s="66" t="s">
        <v>43</v>
      </c>
      <c r="D14" s="257" t="s">
        <v>38</v>
      </c>
      <c r="E14" s="235">
        <v>0</v>
      </c>
      <c r="F14" s="68">
        <v>50</v>
      </c>
      <c r="G14" s="67">
        <v>0</v>
      </c>
      <c r="H14" s="67">
        <v>0</v>
      </c>
      <c r="I14" s="69" t="s">
        <v>45</v>
      </c>
      <c r="J14" s="70">
        <f>F14*5</f>
        <v>250</v>
      </c>
      <c r="K14" s="71">
        <f t="shared" si="1"/>
        <v>125</v>
      </c>
    </row>
    <row r="15" spans="1:11" s="4" customFormat="1" ht="12" customHeight="1">
      <c r="A15" s="72" t="s">
        <v>75</v>
      </c>
      <c r="B15" s="73" t="s">
        <v>35</v>
      </c>
      <c r="C15" s="73" t="s">
        <v>43</v>
      </c>
      <c r="D15" s="258" t="s">
        <v>36</v>
      </c>
      <c r="E15" s="236">
        <v>0</v>
      </c>
      <c r="F15" s="74">
        <v>0</v>
      </c>
      <c r="G15" s="75">
        <v>5</v>
      </c>
      <c r="H15" s="74">
        <v>0</v>
      </c>
      <c r="I15" s="76" t="s">
        <v>45</v>
      </c>
      <c r="J15" s="77">
        <f>G15*18</f>
        <v>90</v>
      </c>
      <c r="K15" s="78">
        <f t="shared" si="1"/>
        <v>45</v>
      </c>
    </row>
    <row r="16" spans="1:11" s="4" customFormat="1" ht="12" customHeight="1">
      <c r="A16" s="79" t="s">
        <v>76</v>
      </c>
      <c r="B16" s="80" t="s">
        <v>35</v>
      </c>
      <c r="C16" s="80" t="s">
        <v>43</v>
      </c>
      <c r="D16" s="259" t="s">
        <v>125</v>
      </c>
      <c r="E16" s="237">
        <v>0</v>
      </c>
      <c r="F16" s="81">
        <v>0</v>
      </c>
      <c r="G16" s="82">
        <v>15</v>
      </c>
      <c r="H16" s="81">
        <v>0</v>
      </c>
      <c r="I16" s="83" t="s">
        <v>45</v>
      </c>
      <c r="J16" s="84">
        <f>G16*18</f>
        <v>270</v>
      </c>
      <c r="K16" s="85">
        <f t="shared" si="1"/>
        <v>135</v>
      </c>
    </row>
    <row r="17" spans="1:11" s="4" customFormat="1" ht="12" customHeight="1">
      <c r="A17" s="79" t="s">
        <v>77</v>
      </c>
      <c r="B17" s="80" t="s">
        <v>35</v>
      </c>
      <c r="C17" s="80" t="s">
        <v>43</v>
      </c>
      <c r="D17" s="259" t="s">
        <v>54</v>
      </c>
      <c r="E17" s="237">
        <v>0</v>
      </c>
      <c r="F17" s="81">
        <v>0</v>
      </c>
      <c r="G17" s="82">
        <v>30</v>
      </c>
      <c r="H17" s="81">
        <v>0</v>
      </c>
      <c r="I17" s="83" t="s">
        <v>45</v>
      </c>
      <c r="J17" s="84">
        <f>G17*18</f>
        <v>540</v>
      </c>
      <c r="K17" s="85">
        <f t="shared" si="1"/>
        <v>270</v>
      </c>
    </row>
    <row r="18" spans="1:11" s="4" customFormat="1" ht="12" customHeight="1">
      <c r="A18" s="86" t="s">
        <v>78</v>
      </c>
      <c r="B18" s="87" t="s">
        <v>35</v>
      </c>
      <c r="C18" s="87" t="s">
        <v>43</v>
      </c>
      <c r="D18" s="260" t="s">
        <v>59</v>
      </c>
      <c r="E18" s="238">
        <v>0</v>
      </c>
      <c r="F18" s="88">
        <v>0</v>
      </c>
      <c r="G18" s="89">
        <v>50</v>
      </c>
      <c r="H18" s="88">
        <v>0</v>
      </c>
      <c r="I18" s="90" t="s">
        <v>45</v>
      </c>
      <c r="J18" s="91">
        <f>G18*18</f>
        <v>900</v>
      </c>
      <c r="K18" s="92">
        <f t="shared" si="1"/>
        <v>450</v>
      </c>
    </row>
    <row r="19" spans="1:11" s="4" customFormat="1" ht="12" customHeight="1">
      <c r="A19" s="93" t="s">
        <v>79</v>
      </c>
      <c r="B19" s="94" t="s">
        <v>35</v>
      </c>
      <c r="C19" s="94" t="s">
        <v>43</v>
      </c>
      <c r="D19" s="261" t="s">
        <v>40</v>
      </c>
      <c r="E19" s="239">
        <v>0</v>
      </c>
      <c r="F19" s="95">
        <v>0</v>
      </c>
      <c r="G19" s="95">
        <v>0</v>
      </c>
      <c r="H19" s="96">
        <v>15</v>
      </c>
      <c r="I19" s="97" t="s">
        <v>45</v>
      </c>
      <c r="J19" s="98">
        <f>H19*5</f>
        <v>75</v>
      </c>
      <c r="K19" s="99">
        <f t="shared" si="1"/>
        <v>37.5</v>
      </c>
    </row>
    <row r="20" spans="1:11" s="4" customFormat="1" ht="12" customHeight="1">
      <c r="A20" s="100" t="s">
        <v>80</v>
      </c>
      <c r="B20" s="101" t="s">
        <v>35</v>
      </c>
      <c r="C20" s="101" t="s">
        <v>43</v>
      </c>
      <c r="D20" s="262" t="s">
        <v>39</v>
      </c>
      <c r="E20" s="240">
        <v>0</v>
      </c>
      <c r="F20" s="102">
        <v>0</v>
      </c>
      <c r="G20" s="102">
        <v>0</v>
      </c>
      <c r="H20" s="103">
        <v>30</v>
      </c>
      <c r="I20" s="104" t="s">
        <v>45</v>
      </c>
      <c r="J20" s="105">
        <f>H20*5</f>
        <v>150</v>
      </c>
      <c r="K20" s="106">
        <f t="shared" si="1"/>
        <v>75</v>
      </c>
    </row>
    <row r="21" spans="1:11" s="4" customFormat="1" ht="12" customHeight="1">
      <c r="A21" s="100" t="s">
        <v>117</v>
      </c>
      <c r="B21" s="101" t="s">
        <v>35</v>
      </c>
      <c r="C21" s="101" t="s">
        <v>43</v>
      </c>
      <c r="D21" s="262" t="s">
        <v>116</v>
      </c>
      <c r="E21" s="240">
        <v>0</v>
      </c>
      <c r="F21" s="102">
        <v>0</v>
      </c>
      <c r="G21" s="102">
        <v>0</v>
      </c>
      <c r="H21" s="103">
        <v>50</v>
      </c>
      <c r="I21" s="104" t="s">
        <v>45</v>
      </c>
      <c r="J21" s="105">
        <f>H21*5</f>
        <v>250</v>
      </c>
      <c r="K21" s="106">
        <f t="shared" si="1"/>
        <v>125</v>
      </c>
    </row>
    <row r="22" spans="1:11" s="4" customFormat="1" ht="12" customHeight="1">
      <c r="A22" s="118" t="s">
        <v>124</v>
      </c>
      <c r="B22" s="119" t="s">
        <v>35</v>
      </c>
      <c r="C22" s="119" t="s">
        <v>43</v>
      </c>
      <c r="D22" s="263" t="s">
        <v>121</v>
      </c>
      <c r="E22" s="241">
        <v>0</v>
      </c>
      <c r="F22" s="120">
        <v>0</v>
      </c>
      <c r="G22" s="120">
        <v>0</v>
      </c>
      <c r="H22" s="121">
        <v>75</v>
      </c>
      <c r="I22" s="122" t="s">
        <v>45</v>
      </c>
      <c r="J22" s="123">
        <f>H22*5</f>
        <v>375</v>
      </c>
      <c r="K22" s="124">
        <f t="shared" si="1"/>
        <v>187.5</v>
      </c>
    </row>
    <row r="23" spans="1:11" s="4" customFormat="1" ht="12" customHeight="1">
      <c r="A23" s="131" t="s">
        <v>83</v>
      </c>
      <c r="B23" s="132" t="s">
        <v>35</v>
      </c>
      <c r="C23" s="132" t="s">
        <v>43</v>
      </c>
      <c r="D23" s="264" t="s">
        <v>55</v>
      </c>
      <c r="E23" s="242">
        <v>0</v>
      </c>
      <c r="F23" s="133">
        <v>0</v>
      </c>
      <c r="G23" s="134">
        <v>25</v>
      </c>
      <c r="H23" s="135">
        <v>50</v>
      </c>
      <c r="I23" s="136" t="s">
        <v>45</v>
      </c>
      <c r="J23" s="137">
        <f>(0.95)*((G23*18)+(H23*5))</f>
        <v>665</v>
      </c>
      <c r="K23" s="138">
        <f t="shared" si="1"/>
        <v>332.5</v>
      </c>
    </row>
    <row r="24" spans="1:11" s="4" customFormat="1" ht="12" customHeight="1">
      <c r="A24" s="139" t="s">
        <v>84</v>
      </c>
      <c r="B24" s="140" t="s">
        <v>35</v>
      </c>
      <c r="C24" s="140" t="s">
        <v>43</v>
      </c>
      <c r="D24" s="265" t="s">
        <v>37</v>
      </c>
      <c r="E24" s="243">
        <v>0</v>
      </c>
      <c r="F24" s="141">
        <v>0</v>
      </c>
      <c r="G24" s="142">
        <v>50</v>
      </c>
      <c r="H24" s="143">
        <v>100</v>
      </c>
      <c r="I24" s="144" t="s">
        <v>45</v>
      </c>
      <c r="J24" s="145">
        <f>(0.95)*((G24*18)+(H24*5))</f>
        <v>1330</v>
      </c>
      <c r="K24" s="146">
        <f t="shared" si="1"/>
        <v>665</v>
      </c>
    </row>
    <row r="25" spans="1:11" s="4" customFormat="1" ht="12" customHeight="1">
      <c r="A25" s="125" t="s">
        <v>112</v>
      </c>
      <c r="B25" s="126" t="s">
        <v>35</v>
      </c>
      <c r="C25" s="126" t="s">
        <v>43</v>
      </c>
      <c r="D25" s="266" t="s">
        <v>113</v>
      </c>
      <c r="E25" s="244">
        <v>0</v>
      </c>
      <c r="F25" s="127">
        <v>0</v>
      </c>
      <c r="G25" s="127">
        <v>0</v>
      </c>
      <c r="H25" s="127">
        <v>0</v>
      </c>
      <c r="I25" s="128" t="s">
        <v>107</v>
      </c>
      <c r="J25" s="129">
        <v>100</v>
      </c>
      <c r="K25" s="130">
        <f t="shared" si="1"/>
        <v>50</v>
      </c>
    </row>
    <row r="26" spans="1:11" s="4" customFormat="1" ht="12" customHeight="1">
      <c r="A26" s="125" t="s">
        <v>122</v>
      </c>
      <c r="B26" s="126" t="s">
        <v>35</v>
      </c>
      <c r="C26" s="126" t="s">
        <v>43</v>
      </c>
      <c r="D26" s="266" t="s">
        <v>123</v>
      </c>
      <c r="E26" s="244">
        <v>0</v>
      </c>
      <c r="F26" s="127">
        <v>0</v>
      </c>
      <c r="G26" s="127">
        <v>0</v>
      </c>
      <c r="H26" s="127">
        <v>0</v>
      </c>
      <c r="I26" s="115" t="s">
        <v>108</v>
      </c>
      <c r="J26" s="129">
        <v>150</v>
      </c>
      <c r="K26" s="130">
        <f t="shared" si="1"/>
        <v>75</v>
      </c>
    </row>
    <row r="27" spans="1:11" s="4" customFormat="1" ht="12" customHeight="1">
      <c r="A27" s="107" t="s">
        <v>115</v>
      </c>
      <c r="B27" s="108" t="s">
        <v>35</v>
      </c>
      <c r="C27" s="108" t="s">
        <v>43</v>
      </c>
      <c r="D27" s="267" t="s">
        <v>114</v>
      </c>
      <c r="E27" s="245">
        <v>0</v>
      </c>
      <c r="F27" s="109">
        <v>0</v>
      </c>
      <c r="G27" s="109">
        <v>0</v>
      </c>
      <c r="H27" s="109">
        <v>0</v>
      </c>
      <c r="I27" s="115" t="s">
        <v>109</v>
      </c>
      <c r="J27" s="110">
        <v>250</v>
      </c>
      <c r="K27" s="111">
        <f t="shared" si="1"/>
        <v>125</v>
      </c>
    </row>
    <row r="28" spans="1:11" s="4" customFormat="1" ht="12" customHeight="1">
      <c r="A28" s="107" t="s">
        <v>82</v>
      </c>
      <c r="B28" s="108" t="s">
        <v>35</v>
      </c>
      <c r="C28" s="108" t="s">
        <v>43</v>
      </c>
      <c r="D28" s="267" t="s">
        <v>44</v>
      </c>
      <c r="E28" s="245">
        <v>0</v>
      </c>
      <c r="F28" s="109">
        <v>0</v>
      </c>
      <c r="G28" s="109">
        <v>0</v>
      </c>
      <c r="H28" s="109">
        <v>0</v>
      </c>
      <c r="I28" s="115" t="s">
        <v>110</v>
      </c>
      <c r="J28" s="110">
        <v>300</v>
      </c>
      <c r="K28" s="111">
        <f t="shared" si="1"/>
        <v>150</v>
      </c>
    </row>
    <row r="29" spans="1:11" s="4" customFormat="1" ht="12" customHeight="1">
      <c r="A29" s="112" t="s">
        <v>120</v>
      </c>
      <c r="B29" s="113" t="s">
        <v>35</v>
      </c>
      <c r="C29" s="113" t="s">
        <v>43</v>
      </c>
      <c r="D29" s="268" t="s">
        <v>119</v>
      </c>
      <c r="E29" s="246">
        <v>0</v>
      </c>
      <c r="F29" s="114">
        <v>0</v>
      </c>
      <c r="G29" s="114">
        <v>0</v>
      </c>
      <c r="H29" s="114">
        <v>0</v>
      </c>
      <c r="I29" s="115" t="s">
        <v>111</v>
      </c>
      <c r="J29" s="116">
        <v>400</v>
      </c>
      <c r="K29" s="117">
        <f t="shared" si="1"/>
        <v>200</v>
      </c>
    </row>
    <row r="30" spans="1:11" s="4" customFormat="1" ht="12" customHeight="1" thickBot="1">
      <c r="A30" s="112" t="s">
        <v>81</v>
      </c>
      <c r="B30" s="113" t="s">
        <v>35</v>
      </c>
      <c r="C30" s="113" t="s">
        <v>43</v>
      </c>
      <c r="D30" s="268" t="s">
        <v>34</v>
      </c>
      <c r="E30" s="247">
        <v>0</v>
      </c>
      <c r="F30" s="114">
        <v>0</v>
      </c>
      <c r="G30" s="114">
        <v>0</v>
      </c>
      <c r="H30" s="114">
        <v>0</v>
      </c>
      <c r="I30" s="115" t="s">
        <v>118</v>
      </c>
      <c r="J30" s="116">
        <v>800</v>
      </c>
      <c r="K30" s="117">
        <f t="shared" si="1"/>
        <v>400</v>
      </c>
    </row>
    <row r="31" spans="1:11" ht="3" customHeight="1" thickTop="1">
      <c r="A31" s="17"/>
      <c r="B31" s="18"/>
      <c r="C31" s="18"/>
      <c r="D31" s="18"/>
      <c r="E31" s="19"/>
      <c r="F31" s="20"/>
      <c r="G31" s="20"/>
      <c r="H31" s="19"/>
      <c r="I31" s="20"/>
      <c r="J31" s="21"/>
      <c r="K31" s="22"/>
    </row>
    <row r="32" spans="1:11" s="12" customFormat="1" ht="12.75" customHeight="1">
      <c r="A32" s="249" t="s">
        <v>106</v>
      </c>
      <c r="B32" s="225"/>
      <c r="C32" s="269"/>
      <c r="D32" s="269"/>
      <c r="E32" s="270"/>
      <c r="F32" s="271"/>
      <c r="G32" s="271"/>
      <c r="H32" s="270"/>
      <c r="I32" s="271"/>
      <c r="J32" s="272"/>
      <c r="K32" s="273"/>
    </row>
    <row r="33" spans="1:11" s="12" customFormat="1" ht="12.75" customHeight="1">
      <c r="A33" s="250" t="s">
        <v>105</v>
      </c>
      <c r="B33" s="226"/>
      <c r="C33" s="274"/>
      <c r="D33" s="274"/>
      <c r="E33" s="275"/>
      <c r="F33" s="276"/>
      <c r="G33" s="276"/>
      <c r="H33" s="275"/>
      <c r="I33" s="276"/>
      <c r="J33" s="277"/>
      <c r="K33" s="278"/>
    </row>
    <row r="34" spans="1:11" s="12" customFormat="1" ht="12.75" customHeight="1">
      <c r="A34" s="250" t="s">
        <v>88</v>
      </c>
      <c r="B34" s="226"/>
      <c r="C34" s="274"/>
      <c r="D34" s="274"/>
      <c r="E34" s="275"/>
      <c r="F34" s="276"/>
      <c r="G34" s="276"/>
      <c r="H34" s="275"/>
      <c r="I34" s="276"/>
      <c r="J34" s="277"/>
      <c r="K34" s="278"/>
    </row>
    <row r="35" spans="1:11" s="12" customFormat="1" ht="12.75" customHeight="1">
      <c r="A35" s="251" t="s">
        <v>86</v>
      </c>
      <c r="B35" s="227"/>
      <c r="C35" s="279"/>
      <c r="D35" s="279"/>
      <c r="E35" s="280"/>
      <c r="F35" s="281"/>
      <c r="G35" s="281"/>
      <c r="H35" s="280"/>
      <c r="I35" s="281"/>
      <c r="J35" s="282"/>
      <c r="K35" s="283"/>
    </row>
    <row r="36" spans="1:11" s="12" customFormat="1" ht="12.75" customHeight="1">
      <c r="A36" s="30" t="s">
        <v>126</v>
      </c>
      <c r="B36" s="29"/>
      <c r="C36" s="284"/>
      <c r="D36" s="284"/>
      <c r="E36" s="285"/>
      <c r="F36" s="286"/>
      <c r="G36" s="286"/>
      <c r="H36" s="285"/>
      <c r="I36" s="286"/>
      <c r="J36" s="287"/>
      <c r="K36" s="288"/>
    </row>
    <row r="37" spans="1:11" s="12" customFormat="1" ht="12.75" customHeight="1">
      <c r="A37" s="30" t="s">
        <v>127</v>
      </c>
      <c r="B37" s="29"/>
      <c r="C37" s="284"/>
      <c r="D37" s="284"/>
      <c r="E37" s="285"/>
      <c r="F37" s="286"/>
      <c r="G37" s="286"/>
      <c r="H37" s="285"/>
      <c r="I37" s="286"/>
      <c r="J37" s="287"/>
      <c r="K37" s="288"/>
    </row>
    <row r="38" spans="1:11" s="12" customFormat="1" ht="12.75" customHeight="1">
      <c r="A38" s="30" t="s">
        <v>128</v>
      </c>
      <c r="B38" s="29"/>
      <c r="C38" s="284"/>
      <c r="D38" s="284"/>
      <c r="E38" s="285"/>
      <c r="F38" s="286"/>
      <c r="G38" s="286"/>
      <c r="H38" s="285"/>
      <c r="I38" s="286"/>
      <c r="J38" s="287"/>
      <c r="K38" s="288"/>
    </row>
    <row r="39" spans="1:11" s="12" customFormat="1" ht="12.75" customHeight="1">
      <c r="A39" s="30" t="s">
        <v>90</v>
      </c>
      <c r="B39" s="29"/>
      <c r="C39" s="284"/>
      <c r="D39" s="284"/>
      <c r="E39" s="285"/>
      <c r="F39" s="286"/>
      <c r="G39" s="286"/>
      <c r="H39" s="285"/>
      <c r="I39" s="286"/>
      <c r="J39" s="287"/>
      <c r="K39" s="288"/>
    </row>
    <row r="40" spans="1:11" s="12" customFormat="1" ht="12.75" customHeight="1">
      <c r="A40" s="248" t="s">
        <v>129</v>
      </c>
      <c r="B40" s="225"/>
      <c r="C40" s="269"/>
      <c r="D40" s="269"/>
      <c r="E40" s="270"/>
      <c r="F40" s="271"/>
      <c r="G40" s="271"/>
      <c r="H40" s="270"/>
      <c r="I40" s="271"/>
      <c r="J40" s="272"/>
      <c r="K40" s="273"/>
    </row>
    <row r="41" spans="1:11" s="12" customFormat="1" ht="12.75" customHeight="1">
      <c r="A41" s="251" t="s">
        <v>87</v>
      </c>
      <c r="B41" s="227"/>
      <c r="C41" s="279"/>
      <c r="D41" s="279"/>
      <c r="E41" s="280"/>
      <c r="F41" s="281"/>
      <c r="G41" s="281"/>
      <c r="H41" s="280"/>
      <c r="I41" s="281"/>
      <c r="J41" s="282"/>
      <c r="K41" s="283"/>
    </row>
    <row r="42" spans="1:11" ht="3" customHeight="1" thickBot="1">
      <c r="A42" s="23"/>
      <c r="B42" s="24"/>
      <c r="C42" s="24"/>
      <c r="D42" s="24"/>
      <c r="E42" s="25"/>
      <c r="F42" s="26"/>
      <c r="G42" s="26"/>
      <c r="H42" s="25"/>
      <c r="I42" s="26"/>
      <c r="J42" s="27"/>
      <c r="K42" s="28"/>
    </row>
    <row r="43" ht="13.5" thickTop="1"/>
  </sheetData>
  <mergeCells count="1">
    <mergeCell ref="A1:K1"/>
  </mergeCells>
  <printOptions/>
  <pageMargins left="0.75" right="0.75" top="0.75" bottom="0.75" header="0.5" footer="0.5"/>
  <pageSetup orientation="landscape" r:id="rId1"/>
</worksheet>
</file>

<file path=xl/worksheets/sheet5.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8" sqref="A8"/>
    </sheetView>
  </sheetViews>
  <sheetFormatPr defaultColWidth="9.140625" defaultRowHeight="12.75"/>
  <cols>
    <col min="1" max="1" width="19.140625" style="8" customWidth="1"/>
    <col min="2" max="2" width="12.7109375" style="8" customWidth="1"/>
    <col min="3" max="3" width="16.28125" style="9" customWidth="1"/>
    <col min="4" max="5" width="13.8515625" style="10" customWidth="1"/>
    <col min="6" max="6" width="14.7109375" style="9" customWidth="1"/>
    <col min="7" max="7" width="15.57421875" style="10" customWidth="1"/>
    <col min="8" max="9" width="8.7109375" style="11" customWidth="1"/>
  </cols>
  <sheetData>
    <row r="1" spans="1:9" ht="21" customHeight="1" thickBot="1" thickTop="1">
      <c r="A1" s="550" t="s">
        <v>250</v>
      </c>
      <c r="B1" s="556"/>
      <c r="C1" s="556"/>
      <c r="D1" s="556"/>
      <c r="E1" s="556"/>
      <c r="F1" s="556"/>
      <c r="G1" s="556"/>
      <c r="H1" s="556"/>
      <c r="I1" s="557"/>
    </row>
    <row r="2" spans="1:9" ht="18" customHeight="1" thickBot="1" thickTop="1">
      <c r="A2" s="294" t="s">
        <v>22</v>
      </c>
      <c r="B2" s="295" t="s">
        <v>33</v>
      </c>
      <c r="C2" s="565" t="s">
        <v>252</v>
      </c>
      <c r="D2" s="566"/>
      <c r="E2" s="566"/>
      <c r="F2" s="566"/>
      <c r="G2" s="298" t="s">
        <v>251</v>
      </c>
      <c r="H2" s="296" t="s">
        <v>46</v>
      </c>
      <c r="I2" s="297" t="s">
        <v>47</v>
      </c>
    </row>
    <row r="3" spans="1:9" s="4" customFormat="1" ht="21" customHeight="1" thickTop="1">
      <c r="A3" s="299" t="s">
        <v>309</v>
      </c>
      <c r="B3" s="300" t="s">
        <v>308</v>
      </c>
      <c r="C3" s="568" t="s">
        <v>301</v>
      </c>
      <c r="D3" s="568"/>
      <c r="E3" s="568"/>
      <c r="F3" s="568"/>
      <c r="G3" s="301" t="s">
        <v>153</v>
      </c>
      <c r="H3" s="302">
        <v>200</v>
      </c>
      <c r="I3" s="303">
        <f aca="true" t="shared" si="0" ref="I3:I22">H3/2</f>
        <v>100</v>
      </c>
    </row>
    <row r="4" spans="1:9" s="4" customFormat="1" ht="21" customHeight="1">
      <c r="A4" s="309" t="s">
        <v>291</v>
      </c>
      <c r="B4" s="310" t="s">
        <v>290</v>
      </c>
      <c r="C4" s="559" t="s">
        <v>292</v>
      </c>
      <c r="D4" s="559"/>
      <c r="E4" s="559"/>
      <c r="F4" s="559"/>
      <c r="G4" s="311" t="s">
        <v>153</v>
      </c>
      <c r="H4" s="312">
        <v>250</v>
      </c>
      <c r="I4" s="313">
        <f t="shared" si="0"/>
        <v>125</v>
      </c>
    </row>
    <row r="5" spans="1:9" s="4" customFormat="1" ht="21" customHeight="1">
      <c r="A5" s="304" t="s">
        <v>304</v>
      </c>
      <c r="B5" s="305" t="s">
        <v>307</v>
      </c>
      <c r="C5" s="558" t="s">
        <v>311</v>
      </c>
      <c r="D5" s="558"/>
      <c r="E5" s="558"/>
      <c r="F5" s="558"/>
      <c r="G5" s="306" t="s">
        <v>153</v>
      </c>
      <c r="H5" s="307">
        <v>400</v>
      </c>
      <c r="I5" s="308">
        <f t="shared" si="0"/>
        <v>200</v>
      </c>
    </row>
    <row r="6" spans="1:9" s="4" customFormat="1" ht="21" customHeight="1">
      <c r="A6" s="304" t="s">
        <v>286</v>
      </c>
      <c r="B6" s="305" t="s">
        <v>288</v>
      </c>
      <c r="C6" s="558" t="s">
        <v>178</v>
      </c>
      <c r="D6" s="558"/>
      <c r="E6" s="558"/>
      <c r="F6" s="558"/>
      <c r="G6" s="306" t="s">
        <v>153</v>
      </c>
      <c r="H6" s="307">
        <v>400</v>
      </c>
      <c r="I6" s="308">
        <f t="shared" si="0"/>
        <v>200</v>
      </c>
    </row>
    <row r="7" spans="1:9" s="4" customFormat="1" ht="21" customHeight="1">
      <c r="A7" s="309" t="s">
        <v>281</v>
      </c>
      <c r="B7" s="310" t="s">
        <v>282</v>
      </c>
      <c r="C7" s="559" t="s">
        <v>248</v>
      </c>
      <c r="D7" s="559"/>
      <c r="E7" s="559"/>
      <c r="F7" s="559"/>
      <c r="G7" s="311" t="s">
        <v>153</v>
      </c>
      <c r="H7" s="312">
        <v>500</v>
      </c>
      <c r="I7" s="313">
        <f t="shared" si="0"/>
        <v>250</v>
      </c>
    </row>
    <row r="8" spans="1:9" s="4" customFormat="1" ht="21" customHeight="1">
      <c r="A8" s="309" t="s">
        <v>294</v>
      </c>
      <c r="B8" s="310" t="s">
        <v>293</v>
      </c>
      <c r="C8" s="559" t="s">
        <v>295</v>
      </c>
      <c r="D8" s="559"/>
      <c r="E8" s="559"/>
      <c r="F8" s="559"/>
      <c r="G8" s="311" t="s">
        <v>153</v>
      </c>
      <c r="H8" s="312">
        <v>750</v>
      </c>
      <c r="I8" s="313">
        <f t="shared" si="0"/>
        <v>375</v>
      </c>
    </row>
    <row r="9" spans="1:9" s="4" customFormat="1" ht="21" customHeight="1">
      <c r="A9" s="309" t="s">
        <v>298</v>
      </c>
      <c r="B9" s="310" t="s">
        <v>297</v>
      </c>
      <c r="C9" s="559" t="s">
        <v>296</v>
      </c>
      <c r="D9" s="559"/>
      <c r="E9" s="559"/>
      <c r="F9" s="559"/>
      <c r="G9" s="311" t="s">
        <v>153</v>
      </c>
      <c r="H9" s="312">
        <v>900</v>
      </c>
      <c r="I9" s="313">
        <f t="shared" si="0"/>
        <v>450</v>
      </c>
    </row>
    <row r="10" spans="1:9" s="4" customFormat="1" ht="21" customHeight="1">
      <c r="A10" s="304" t="s">
        <v>287</v>
      </c>
      <c r="B10" s="305" t="s">
        <v>289</v>
      </c>
      <c r="C10" s="558" t="s">
        <v>312</v>
      </c>
      <c r="D10" s="558"/>
      <c r="E10" s="558"/>
      <c r="F10" s="558"/>
      <c r="G10" s="306" t="s">
        <v>153</v>
      </c>
      <c r="H10" s="307">
        <v>1000</v>
      </c>
      <c r="I10" s="308">
        <f t="shared" si="0"/>
        <v>500</v>
      </c>
    </row>
    <row r="11" spans="1:9" s="4" customFormat="1" ht="21" customHeight="1">
      <c r="A11" s="304" t="s">
        <v>303</v>
      </c>
      <c r="B11" s="305" t="s">
        <v>302</v>
      </c>
      <c r="C11" s="558" t="s">
        <v>182</v>
      </c>
      <c r="D11" s="558"/>
      <c r="E11" s="558"/>
      <c r="F11" s="558"/>
      <c r="G11" s="306" t="s">
        <v>153</v>
      </c>
      <c r="H11" s="307">
        <v>1500</v>
      </c>
      <c r="I11" s="308">
        <f t="shared" si="0"/>
        <v>750</v>
      </c>
    </row>
    <row r="12" spans="1:9" ht="21" customHeight="1" thickBot="1">
      <c r="A12" s="324" t="s">
        <v>310</v>
      </c>
      <c r="B12" s="325" t="s">
        <v>306</v>
      </c>
      <c r="C12" s="561" t="s">
        <v>313</v>
      </c>
      <c r="D12" s="561"/>
      <c r="E12" s="561"/>
      <c r="F12" s="561"/>
      <c r="G12" s="326" t="s">
        <v>153</v>
      </c>
      <c r="H12" s="327">
        <v>2750</v>
      </c>
      <c r="I12" s="328">
        <f t="shared" si="0"/>
        <v>1375</v>
      </c>
    </row>
    <row r="13" spans="1:9" s="4" customFormat="1" ht="21" customHeight="1" thickTop="1">
      <c r="A13" s="329" t="s">
        <v>255</v>
      </c>
      <c r="B13" s="330" t="s">
        <v>253</v>
      </c>
      <c r="C13" s="567" t="s">
        <v>254</v>
      </c>
      <c r="D13" s="567"/>
      <c r="E13" s="567"/>
      <c r="F13" s="567"/>
      <c r="G13" s="331" t="s">
        <v>102</v>
      </c>
      <c r="H13" s="332">
        <v>100</v>
      </c>
      <c r="I13" s="333">
        <f t="shared" si="0"/>
        <v>50</v>
      </c>
    </row>
    <row r="14" spans="1:9" s="4" customFormat="1" ht="21" customHeight="1">
      <c r="A14" s="314" t="s">
        <v>258</v>
      </c>
      <c r="B14" s="315" t="s">
        <v>256</v>
      </c>
      <c r="C14" s="560" t="s">
        <v>257</v>
      </c>
      <c r="D14" s="560"/>
      <c r="E14" s="560"/>
      <c r="F14" s="560"/>
      <c r="G14" s="316" t="s">
        <v>102</v>
      </c>
      <c r="H14" s="317">
        <v>125</v>
      </c>
      <c r="I14" s="318">
        <f t="shared" si="0"/>
        <v>62.5</v>
      </c>
    </row>
    <row r="15" spans="1:9" s="4" customFormat="1" ht="21" customHeight="1">
      <c r="A15" s="314" t="s">
        <v>259</v>
      </c>
      <c r="B15" s="315" t="s">
        <v>260</v>
      </c>
      <c r="C15" s="560" t="s">
        <v>263</v>
      </c>
      <c r="D15" s="560"/>
      <c r="E15" s="560"/>
      <c r="F15" s="560"/>
      <c r="G15" s="316" t="s">
        <v>102</v>
      </c>
      <c r="H15" s="317">
        <v>150</v>
      </c>
      <c r="I15" s="318">
        <f t="shared" si="0"/>
        <v>75</v>
      </c>
    </row>
    <row r="16" spans="1:9" s="4" customFormat="1" ht="21" customHeight="1">
      <c r="A16" s="314" t="s">
        <v>261</v>
      </c>
      <c r="B16" s="315" t="s">
        <v>262</v>
      </c>
      <c r="C16" s="560" t="s">
        <v>315</v>
      </c>
      <c r="D16" s="560"/>
      <c r="E16" s="560"/>
      <c r="F16" s="560"/>
      <c r="G16" s="316" t="s">
        <v>102</v>
      </c>
      <c r="H16" s="317">
        <v>200</v>
      </c>
      <c r="I16" s="318">
        <f t="shared" si="0"/>
        <v>100</v>
      </c>
    </row>
    <row r="17" spans="1:9" s="4" customFormat="1" ht="21" customHeight="1">
      <c r="A17" s="319" t="s">
        <v>265</v>
      </c>
      <c r="B17" s="320" t="s">
        <v>264</v>
      </c>
      <c r="C17" s="571" t="s">
        <v>269</v>
      </c>
      <c r="D17" s="571"/>
      <c r="E17" s="571"/>
      <c r="F17" s="571"/>
      <c r="G17" s="321" t="s">
        <v>102</v>
      </c>
      <c r="H17" s="322">
        <v>250</v>
      </c>
      <c r="I17" s="323">
        <f t="shared" si="0"/>
        <v>125</v>
      </c>
    </row>
    <row r="18" spans="1:9" s="4" customFormat="1" ht="21" customHeight="1">
      <c r="A18" s="314" t="s">
        <v>283</v>
      </c>
      <c r="B18" s="315" t="s">
        <v>284</v>
      </c>
      <c r="C18" s="560" t="s">
        <v>285</v>
      </c>
      <c r="D18" s="560"/>
      <c r="E18" s="560"/>
      <c r="F18" s="560"/>
      <c r="G18" s="316" t="s">
        <v>102</v>
      </c>
      <c r="H18" s="317">
        <v>300</v>
      </c>
      <c r="I18" s="318">
        <f t="shared" si="0"/>
        <v>150</v>
      </c>
    </row>
    <row r="19" spans="1:9" s="4" customFormat="1" ht="21" customHeight="1">
      <c r="A19" s="319" t="s">
        <v>266</v>
      </c>
      <c r="B19" s="320" t="s">
        <v>267</v>
      </c>
      <c r="C19" s="571" t="s">
        <v>268</v>
      </c>
      <c r="D19" s="571"/>
      <c r="E19" s="571"/>
      <c r="F19" s="571"/>
      <c r="G19" s="321" t="s">
        <v>102</v>
      </c>
      <c r="H19" s="322">
        <v>300</v>
      </c>
      <c r="I19" s="323">
        <f t="shared" si="0"/>
        <v>150</v>
      </c>
    </row>
    <row r="20" spans="1:9" s="4" customFormat="1" ht="21" customHeight="1" thickBot="1">
      <c r="A20" s="334" t="s">
        <v>279</v>
      </c>
      <c r="B20" s="335" t="s">
        <v>280</v>
      </c>
      <c r="C20" s="572" t="s">
        <v>278</v>
      </c>
      <c r="D20" s="572"/>
      <c r="E20" s="572"/>
      <c r="F20" s="572"/>
      <c r="G20" s="336" t="s">
        <v>102</v>
      </c>
      <c r="H20" s="337">
        <v>350</v>
      </c>
      <c r="I20" s="338">
        <f t="shared" si="0"/>
        <v>175</v>
      </c>
    </row>
    <row r="21" spans="1:9" s="4" customFormat="1" ht="21" customHeight="1" thickBot="1" thickTop="1">
      <c r="A21" s="339" t="s">
        <v>305</v>
      </c>
      <c r="B21" s="340" t="s">
        <v>341</v>
      </c>
      <c r="C21" s="570" t="s">
        <v>206</v>
      </c>
      <c r="D21" s="570"/>
      <c r="E21" s="570"/>
      <c r="F21" s="570"/>
      <c r="G21" s="341" t="s">
        <v>103</v>
      </c>
      <c r="H21" s="342">
        <v>500</v>
      </c>
      <c r="I21" s="343">
        <f t="shared" si="0"/>
        <v>250</v>
      </c>
    </row>
    <row r="22" spans="1:9" s="4" customFormat="1" ht="21" customHeight="1" thickBot="1" thickTop="1">
      <c r="A22" s="344" t="s">
        <v>299</v>
      </c>
      <c r="B22" s="345" t="s">
        <v>300</v>
      </c>
      <c r="C22" s="569" t="s">
        <v>314</v>
      </c>
      <c r="D22" s="569"/>
      <c r="E22" s="569"/>
      <c r="F22" s="569"/>
      <c r="G22" s="346" t="s">
        <v>155</v>
      </c>
      <c r="H22" s="347">
        <v>350</v>
      </c>
      <c r="I22" s="348">
        <f t="shared" si="0"/>
        <v>175</v>
      </c>
    </row>
    <row r="23" spans="1:9" ht="3" customHeight="1" thickTop="1">
      <c r="A23" s="17"/>
      <c r="B23" s="18"/>
      <c r="C23" s="19"/>
      <c r="D23" s="20"/>
      <c r="E23" s="20"/>
      <c r="F23" s="19"/>
      <c r="G23" s="20"/>
      <c r="H23" s="21"/>
      <c r="I23" s="22"/>
    </row>
    <row r="24" spans="1:9" s="12" customFormat="1" ht="12.75" customHeight="1">
      <c r="A24" s="562" t="s">
        <v>381</v>
      </c>
      <c r="B24" s="563"/>
      <c r="C24" s="563"/>
      <c r="D24" s="563"/>
      <c r="E24" s="563"/>
      <c r="F24" s="563"/>
      <c r="G24" s="563"/>
      <c r="H24" s="563"/>
      <c r="I24" s="564"/>
    </row>
    <row r="25" spans="1:9" s="12" customFormat="1" ht="12.75" customHeight="1">
      <c r="A25" s="562"/>
      <c r="B25" s="563"/>
      <c r="C25" s="563"/>
      <c r="D25" s="563"/>
      <c r="E25" s="563"/>
      <c r="F25" s="563"/>
      <c r="G25" s="563"/>
      <c r="H25" s="563"/>
      <c r="I25" s="564"/>
    </row>
    <row r="26" spans="1:9" s="12" customFormat="1" ht="12.75" customHeight="1">
      <c r="A26" s="562"/>
      <c r="B26" s="563"/>
      <c r="C26" s="563"/>
      <c r="D26" s="563"/>
      <c r="E26" s="563"/>
      <c r="F26" s="563"/>
      <c r="G26" s="563"/>
      <c r="H26" s="563"/>
      <c r="I26" s="564"/>
    </row>
    <row r="27" spans="1:9" s="12" customFormat="1" ht="12.75" customHeight="1">
      <c r="A27" s="562"/>
      <c r="B27" s="563"/>
      <c r="C27" s="563"/>
      <c r="D27" s="563"/>
      <c r="E27" s="563"/>
      <c r="F27" s="563"/>
      <c r="G27" s="563"/>
      <c r="H27" s="563"/>
      <c r="I27" s="564"/>
    </row>
    <row r="28" spans="1:9" ht="3" customHeight="1" thickBot="1">
      <c r="A28" s="23"/>
      <c r="B28" s="24"/>
      <c r="C28" s="25"/>
      <c r="D28" s="26"/>
      <c r="E28" s="26"/>
      <c r="F28" s="25"/>
      <c r="G28" s="26"/>
      <c r="H28" s="27"/>
      <c r="I28" s="28"/>
    </row>
    <row r="29" ht="13.5" thickTop="1"/>
  </sheetData>
  <mergeCells count="23">
    <mergeCell ref="C22:F22"/>
    <mergeCell ref="C21:F21"/>
    <mergeCell ref="C19:F19"/>
    <mergeCell ref="C15:F15"/>
    <mergeCell ref="C16:F16"/>
    <mergeCell ref="C17:F17"/>
    <mergeCell ref="C20:F20"/>
    <mergeCell ref="A24:I27"/>
    <mergeCell ref="A1:I1"/>
    <mergeCell ref="C2:F2"/>
    <mergeCell ref="C13:F13"/>
    <mergeCell ref="C14:F14"/>
    <mergeCell ref="C6:F6"/>
    <mergeCell ref="C3:F3"/>
    <mergeCell ref="C11:F11"/>
    <mergeCell ref="C4:F4"/>
    <mergeCell ref="C8:F8"/>
    <mergeCell ref="C5:F5"/>
    <mergeCell ref="C7:F7"/>
    <mergeCell ref="C18:F18"/>
    <mergeCell ref="C10:F10"/>
    <mergeCell ref="C12:F12"/>
    <mergeCell ref="C9:F9"/>
  </mergeCells>
  <printOptions/>
  <pageMargins left="0.75" right="0.75" top="0.75" bottom="0.75" header="0.5" footer="0.5"/>
  <pageSetup orientation="landscape" r:id="rId1"/>
</worksheet>
</file>

<file path=xl/worksheets/sheet6.xml><?xml version="1.0" encoding="utf-8"?>
<worksheet xmlns="http://schemas.openxmlformats.org/spreadsheetml/2006/main" xmlns:r="http://schemas.openxmlformats.org/officeDocument/2006/relationships">
  <dimension ref="A1:N29"/>
  <sheetViews>
    <sheetView workbookViewId="0" topLeftCell="A4">
      <selection activeCell="J24" sqref="J24:L24"/>
    </sheetView>
  </sheetViews>
  <sheetFormatPr defaultColWidth="9.140625" defaultRowHeight="12.75"/>
  <cols>
    <col min="1" max="1" width="13.7109375" style="0" customWidth="1"/>
    <col min="2" max="2" width="5.7109375" style="0" customWidth="1"/>
    <col min="3" max="3" width="7.8515625" style="0" customWidth="1"/>
    <col min="4" max="4" width="7.00390625" style="0" customWidth="1"/>
    <col min="5" max="5" width="5.8515625" style="0" customWidth="1"/>
    <col min="8" max="9" width="8.7109375" style="0" customWidth="1"/>
    <col min="10" max="10" width="9.57421875" style="0" customWidth="1"/>
    <col min="11" max="11" width="10.28125" style="0" customWidth="1"/>
    <col min="12" max="12" width="10.421875" style="0" customWidth="1"/>
    <col min="13" max="14" width="8.7109375" style="0" customWidth="1"/>
  </cols>
  <sheetData>
    <row r="1" spans="1:14" ht="18.75" customHeight="1" thickBot="1" thickTop="1">
      <c r="A1" s="712" t="s">
        <v>420</v>
      </c>
      <c r="B1" s="713"/>
      <c r="C1" s="713"/>
      <c r="D1" s="713"/>
      <c r="E1" s="713"/>
      <c r="F1" s="713"/>
      <c r="G1" s="713"/>
      <c r="H1" s="713"/>
      <c r="I1" s="713"/>
      <c r="J1" s="713"/>
      <c r="K1" s="713"/>
      <c r="L1" s="713"/>
      <c r="M1" s="713"/>
      <c r="N1" s="714"/>
    </row>
    <row r="2" spans="1:14" ht="15" customHeight="1" thickBot="1" thickTop="1">
      <c r="A2" s="562" t="s">
        <v>215</v>
      </c>
      <c r="B2" s="624" t="s">
        <v>214</v>
      </c>
      <c r="C2" s="625"/>
      <c r="D2" s="716" t="s">
        <v>220</v>
      </c>
      <c r="E2" s="717"/>
      <c r="F2" s="717"/>
      <c r="G2" s="717"/>
      <c r="H2" s="717"/>
      <c r="I2" s="717"/>
      <c r="J2" s="717"/>
      <c r="K2" s="717"/>
      <c r="L2" s="717"/>
      <c r="M2" s="717"/>
      <c r="N2" s="718"/>
    </row>
    <row r="3" spans="1:14" ht="15" customHeight="1" thickBot="1">
      <c r="A3" s="715"/>
      <c r="B3" s="626"/>
      <c r="C3" s="627"/>
      <c r="D3" s="719" t="s">
        <v>316</v>
      </c>
      <c r="E3" s="720"/>
      <c r="F3" s="720"/>
      <c r="G3" s="720"/>
      <c r="H3" s="721" t="s">
        <v>317</v>
      </c>
      <c r="I3" s="720"/>
      <c r="J3" s="720"/>
      <c r="K3" s="720"/>
      <c r="L3" s="720"/>
      <c r="M3" s="720"/>
      <c r="N3" s="722"/>
    </row>
    <row r="4" spans="1:14" ht="15" customHeight="1">
      <c r="A4" s="698" t="s">
        <v>216</v>
      </c>
      <c r="B4" s="628" t="s">
        <v>217</v>
      </c>
      <c r="C4" s="629"/>
      <c r="D4" s="700" t="s">
        <v>423</v>
      </c>
      <c r="E4" s="701"/>
      <c r="F4" s="701"/>
      <c r="G4" s="701"/>
      <c r="H4" s="704" t="s">
        <v>221</v>
      </c>
      <c r="I4" s="705"/>
      <c r="J4" s="705"/>
      <c r="K4" s="705"/>
      <c r="L4" s="705"/>
      <c r="M4" s="705"/>
      <c r="N4" s="706"/>
    </row>
    <row r="5" spans="1:14" ht="30" customHeight="1">
      <c r="A5" s="699"/>
      <c r="B5" s="630"/>
      <c r="C5" s="631"/>
      <c r="D5" s="702"/>
      <c r="E5" s="703"/>
      <c r="F5" s="703"/>
      <c r="G5" s="703"/>
      <c r="H5" s="695" t="s">
        <v>321</v>
      </c>
      <c r="I5" s="696"/>
      <c r="J5" s="696"/>
      <c r="K5" s="696"/>
      <c r="L5" s="696"/>
      <c r="M5" s="696"/>
      <c r="N5" s="697"/>
    </row>
    <row r="6" spans="1:14" ht="30" customHeight="1">
      <c r="A6" s="699"/>
      <c r="B6" s="632"/>
      <c r="C6" s="633"/>
      <c r="D6" s="702"/>
      <c r="E6" s="703"/>
      <c r="F6" s="703"/>
      <c r="G6" s="703"/>
      <c r="H6" s="695" t="s">
        <v>322</v>
      </c>
      <c r="I6" s="696"/>
      <c r="J6" s="696"/>
      <c r="K6" s="696"/>
      <c r="L6" s="696"/>
      <c r="M6" s="696"/>
      <c r="N6" s="697"/>
    </row>
    <row r="7" spans="1:14" ht="15" customHeight="1">
      <c r="A7" s="707" t="s">
        <v>17</v>
      </c>
      <c r="B7" s="634" t="s">
        <v>405</v>
      </c>
      <c r="C7" s="635"/>
      <c r="D7" s="708" t="s">
        <v>222</v>
      </c>
      <c r="E7" s="709"/>
      <c r="F7" s="709"/>
      <c r="G7" s="709"/>
      <c r="H7" s="683" t="s">
        <v>223</v>
      </c>
      <c r="I7" s="710"/>
      <c r="J7" s="710"/>
      <c r="K7" s="710"/>
      <c r="L7" s="710"/>
      <c r="M7" s="710"/>
      <c r="N7" s="711"/>
    </row>
    <row r="8" spans="1:14" ht="30" customHeight="1">
      <c r="A8" s="707"/>
      <c r="B8" s="636"/>
      <c r="C8" s="637"/>
      <c r="D8" s="708"/>
      <c r="E8" s="709"/>
      <c r="F8" s="709"/>
      <c r="G8" s="709"/>
      <c r="H8" s="683" t="s">
        <v>447</v>
      </c>
      <c r="I8" s="684"/>
      <c r="J8" s="684"/>
      <c r="K8" s="684"/>
      <c r="L8" s="684"/>
      <c r="M8" s="684"/>
      <c r="N8" s="685"/>
    </row>
    <row r="9" spans="1:14" ht="30" customHeight="1">
      <c r="A9" s="707"/>
      <c r="B9" s="638"/>
      <c r="C9" s="639"/>
      <c r="D9" s="708"/>
      <c r="E9" s="709"/>
      <c r="F9" s="709"/>
      <c r="G9" s="709"/>
      <c r="H9" s="683" t="s">
        <v>320</v>
      </c>
      <c r="I9" s="684"/>
      <c r="J9" s="684"/>
      <c r="K9" s="684"/>
      <c r="L9" s="684"/>
      <c r="M9" s="684"/>
      <c r="N9" s="685"/>
    </row>
    <row r="10" spans="1:14" ht="15" customHeight="1">
      <c r="A10" s="686" t="s">
        <v>218</v>
      </c>
      <c r="B10" s="640" t="s">
        <v>219</v>
      </c>
      <c r="C10" s="641"/>
      <c r="D10" s="687" t="s">
        <v>425</v>
      </c>
      <c r="E10" s="688"/>
      <c r="F10" s="688"/>
      <c r="G10" s="688"/>
      <c r="H10" s="689" t="s">
        <v>426</v>
      </c>
      <c r="I10" s="690"/>
      <c r="J10" s="690"/>
      <c r="K10" s="690"/>
      <c r="L10" s="690"/>
      <c r="M10" s="690"/>
      <c r="N10" s="691"/>
    </row>
    <row r="11" spans="1:14" ht="15" customHeight="1">
      <c r="A11" s="686"/>
      <c r="B11" s="642"/>
      <c r="C11" s="643"/>
      <c r="D11" s="687"/>
      <c r="E11" s="688"/>
      <c r="F11" s="688"/>
      <c r="G11" s="688"/>
      <c r="H11" s="689" t="s">
        <v>421</v>
      </c>
      <c r="I11" s="692"/>
      <c r="J11" s="692"/>
      <c r="K11" s="692"/>
      <c r="L11" s="692"/>
      <c r="M11" s="692"/>
      <c r="N11" s="693"/>
    </row>
    <row r="12" spans="1:14" ht="15" customHeight="1">
      <c r="A12" s="686"/>
      <c r="B12" s="644"/>
      <c r="C12" s="645"/>
      <c r="D12" s="687"/>
      <c r="E12" s="688"/>
      <c r="F12" s="688"/>
      <c r="G12" s="688"/>
      <c r="H12" s="694" t="s">
        <v>224</v>
      </c>
      <c r="I12" s="690"/>
      <c r="J12" s="690"/>
      <c r="K12" s="690"/>
      <c r="L12" s="690"/>
      <c r="M12" s="690"/>
      <c r="N12" s="691"/>
    </row>
    <row r="13" spans="1:14" ht="30" customHeight="1">
      <c r="A13" s="659" t="s">
        <v>225</v>
      </c>
      <c r="B13" s="671" t="s">
        <v>226</v>
      </c>
      <c r="C13" s="672"/>
      <c r="D13" s="661" t="s">
        <v>422</v>
      </c>
      <c r="E13" s="662"/>
      <c r="F13" s="662"/>
      <c r="G13" s="662"/>
      <c r="H13" s="665" t="s">
        <v>231</v>
      </c>
      <c r="I13" s="666"/>
      <c r="J13" s="666"/>
      <c r="K13" s="666"/>
      <c r="L13" s="666"/>
      <c r="M13" s="666"/>
      <c r="N13" s="667"/>
    </row>
    <row r="14" spans="1:14" ht="15" customHeight="1">
      <c r="A14" s="659"/>
      <c r="B14" s="673"/>
      <c r="C14" s="674"/>
      <c r="D14" s="661"/>
      <c r="E14" s="662"/>
      <c r="F14" s="662"/>
      <c r="G14" s="662"/>
      <c r="H14" s="665" t="s">
        <v>227</v>
      </c>
      <c r="I14" s="668"/>
      <c r="J14" s="668"/>
      <c r="K14" s="668"/>
      <c r="L14" s="668"/>
      <c r="M14" s="668"/>
      <c r="N14" s="669"/>
    </row>
    <row r="15" spans="1:14" ht="15" customHeight="1">
      <c r="A15" s="660"/>
      <c r="B15" s="675"/>
      <c r="C15" s="676"/>
      <c r="D15" s="663"/>
      <c r="E15" s="664"/>
      <c r="F15" s="664"/>
      <c r="G15" s="664"/>
      <c r="H15" s="670" t="s">
        <v>424</v>
      </c>
      <c r="I15" s="666"/>
      <c r="J15" s="666"/>
      <c r="K15" s="666"/>
      <c r="L15" s="666"/>
      <c r="M15" s="666"/>
      <c r="N15" s="667"/>
    </row>
    <row r="16" spans="1:14" ht="15" customHeight="1">
      <c r="A16" s="619" t="s">
        <v>228</v>
      </c>
      <c r="B16" s="677" t="s">
        <v>229</v>
      </c>
      <c r="C16" s="678"/>
      <c r="D16" s="620" t="s">
        <v>230</v>
      </c>
      <c r="E16" s="621"/>
      <c r="F16" s="621"/>
      <c r="G16" s="621"/>
      <c r="H16" s="656" t="s">
        <v>427</v>
      </c>
      <c r="I16" s="657"/>
      <c r="J16" s="657"/>
      <c r="K16" s="657"/>
      <c r="L16" s="657"/>
      <c r="M16" s="657"/>
      <c r="N16" s="658"/>
    </row>
    <row r="17" spans="1:14" ht="15" customHeight="1">
      <c r="A17" s="619"/>
      <c r="B17" s="679"/>
      <c r="C17" s="680"/>
      <c r="D17" s="620"/>
      <c r="E17" s="621"/>
      <c r="F17" s="621"/>
      <c r="G17" s="621"/>
      <c r="H17" s="576" t="s">
        <v>446</v>
      </c>
      <c r="I17" s="577"/>
      <c r="J17" s="577"/>
      <c r="K17" s="577"/>
      <c r="L17" s="577"/>
      <c r="M17" s="577"/>
      <c r="N17" s="578"/>
    </row>
    <row r="18" spans="1:14" ht="15" customHeight="1" thickBot="1">
      <c r="A18" s="619"/>
      <c r="B18" s="681"/>
      <c r="C18" s="682"/>
      <c r="D18" s="622"/>
      <c r="E18" s="623"/>
      <c r="F18" s="623"/>
      <c r="G18" s="623"/>
      <c r="H18" s="579"/>
      <c r="I18" s="580"/>
      <c r="J18" s="580"/>
      <c r="K18" s="580"/>
      <c r="L18" s="580"/>
      <c r="M18" s="580"/>
      <c r="N18" s="581"/>
    </row>
    <row r="19" spans="1:14" s="4" customFormat="1" ht="16.5" customHeight="1" thickBot="1" thickTop="1">
      <c r="A19" s="596" t="s">
        <v>442</v>
      </c>
      <c r="B19" s="597"/>
      <c r="C19" s="597"/>
      <c r="D19" s="597"/>
      <c r="E19" s="597"/>
      <c r="F19" s="597"/>
      <c r="G19" s="597"/>
      <c r="H19" s="596" t="s">
        <v>318</v>
      </c>
      <c r="I19" s="597"/>
      <c r="J19" s="597"/>
      <c r="K19" s="597"/>
      <c r="L19" s="597"/>
      <c r="M19" s="597"/>
      <c r="N19" s="598"/>
    </row>
    <row r="20" spans="1:14" ht="24" customHeight="1" thickBot="1" thickTop="1">
      <c r="A20" s="614" t="s">
        <v>445</v>
      </c>
      <c r="B20" s="615"/>
      <c r="C20" s="615"/>
      <c r="D20" s="615"/>
      <c r="E20" s="615"/>
      <c r="F20" s="615"/>
      <c r="G20" s="615"/>
      <c r="H20" s="599" t="s">
        <v>233</v>
      </c>
      <c r="I20" s="600"/>
      <c r="J20" s="600"/>
      <c r="K20" s="600"/>
      <c r="L20" s="600"/>
      <c r="M20" s="600"/>
      <c r="N20" s="601"/>
    </row>
    <row r="21" spans="1:14" ht="16.5" customHeight="1" thickBot="1">
      <c r="A21" s="616"/>
      <c r="B21" s="615"/>
      <c r="C21" s="615"/>
      <c r="D21" s="615"/>
      <c r="E21" s="615"/>
      <c r="F21" s="615"/>
      <c r="G21" s="615"/>
      <c r="H21" s="602" t="s">
        <v>234</v>
      </c>
      <c r="I21" s="603"/>
      <c r="J21" s="588" t="s">
        <v>323</v>
      </c>
      <c r="K21" s="589"/>
      <c r="L21" s="589"/>
      <c r="M21" s="589"/>
      <c r="N21" s="590"/>
    </row>
    <row r="22" spans="1:14" ht="15" customHeight="1" thickBot="1">
      <c r="A22" s="616"/>
      <c r="B22" s="615"/>
      <c r="C22" s="615"/>
      <c r="D22" s="615"/>
      <c r="E22" s="615"/>
      <c r="F22" s="615"/>
      <c r="G22" s="615"/>
      <c r="H22" s="604"/>
      <c r="I22" s="605"/>
      <c r="J22" s="606" t="s">
        <v>319</v>
      </c>
      <c r="K22" s="607"/>
      <c r="L22" s="607"/>
      <c r="M22" s="608" t="s">
        <v>247</v>
      </c>
      <c r="N22" s="609"/>
    </row>
    <row r="23" spans="1:14" ht="15" customHeight="1">
      <c r="A23" s="616"/>
      <c r="B23" s="615"/>
      <c r="C23" s="615"/>
      <c r="D23" s="615"/>
      <c r="E23" s="615"/>
      <c r="F23" s="615"/>
      <c r="G23" s="615"/>
      <c r="H23" s="651" t="s">
        <v>272</v>
      </c>
      <c r="I23" s="652"/>
      <c r="J23" s="591" t="s">
        <v>235</v>
      </c>
      <c r="K23" s="592"/>
      <c r="L23" s="610"/>
      <c r="M23" s="592" t="s">
        <v>241</v>
      </c>
      <c r="N23" s="593"/>
    </row>
    <row r="24" spans="1:14" ht="15" customHeight="1" thickBot="1">
      <c r="A24" s="617"/>
      <c r="B24" s="618"/>
      <c r="C24" s="618"/>
      <c r="D24" s="618"/>
      <c r="E24" s="618"/>
      <c r="F24" s="618"/>
      <c r="G24" s="618"/>
      <c r="H24" s="653" t="s">
        <v>273</v>
      </c>
      <c r="I24" s="654"/>
      <c r="J24" s="611" t="s">
        <v>236</v>
      </c>
      <c r="K24" s="612"/>
      <c r="L24" s="613"/>
      <c r="M24" s="612" t="s">
        <v>242</v>
      </c>
      <c r="N24" s="649"/>
    </row>
    <row r="25" spans="1:14" ht="15" customHeight="1" thickBot="1">
      <c r="A25" s="655" t="s">
        <v>232</v>
      </c>
      <c r="B25" s="589"/>
      <c r="C25" s="589"/>
      <c r="D25" s="589"/>
      <c r="E25" s="589"/>
      <c r="F25" s="589"/>
      <c r="G25" s="589"/>
      <c r="H25" s="653" t="s">
        <v>274</v>
      </c>
      <c r="I25" s="654"/>
      <c r="J25" s="611" t="s">
        <v>237</v>
      </c>
      <c r="K25" s="612"/>
      <c r="L25" s="613"/>
      <c r="M25" s="612" t="s">
        <v>243</v>
      </c>
      <c r="N25" s="649"/>
    </row>
    <row r="26" spans="1:14" ht="15" customHeight="1" thickBot="1">
      <c r="A26" s="582" t="s">
        <v>444</v>
      </c>
      <c r="B26" s="583"/>
      <c r="C26" s="583"/>
      <c r="D26" s="588" t="s">
        <v>443</v>
      </c>
      <c r="E26" s="589"/>
      <c r="F26" s="589"/>
      <c r="G26" s="590"/>
      <c r="H26" s="653" t="s">
        <v>275</v>
      </c>
      <c r="I26" s="654"/>
      <c r="J26" s="611" t="s">
        <v>238</v>
      </c>
      <c r="K26" s="612"/>
      <c r="L26" s="613"/>
      <c r="M26" s="612" t="s">
        <v>244</v>
      </c>
      <c r="N26" s="649"/>
    </row>
    <row r="27" spans="1:14" ht="15" customHeight="1">
      <c r="A27" s="584" t="s">
        <v>270</v>
      </c>
      <c r="B27" s="585"/>
      <c r="C27" s="585"/>
      <c r="D27" s="591">
        <v>1500</v>
      </c>
      <c r="E27" s="592"/>
      <c r="F27" s="592"/>
      <c r="G27" s="593"/>
      <c r="H27" s="653" t="s">
        <v>276</v>
      </c>
      <c r="I27" s="654"/>
      <c r="J27" s="611" t="s">
        <v>239</v>
      </c>
      <c r="K27" s="612"/>
      <c r="L27" s="613"/>
      <c r="M27" s="612" t="s">
        <v>245</v>
      </c>
      <c r="N27" s="649"/>
    </row>
    <row r="28" spans="1:14" ht="15" customHeight="1" thickBot="1">
      <c r="A28" s="586" t="s">
        <v>271</v>
      </c>
      <c r="B28" s="587"/>
      <c r="C28" s="587"/>
      <c r="D28" s="573">
        <v>2600</v>
      </c>
      <c r="E28" s="574"/>
      <c r="F28" s="574"/>
      <c r="G28" s="575"/>
      <c r="H28" s="594" t="s">
        <v>277</v>
      </c>
      <c r="I28" s="595"/>
      <c r="J28" s="646" t="s">
        <v>240</v>
      </c>
      <c r="K28" s="647"/>
      <c r="L28" s="648"/>
      <c r="M28" s="647" t="s">
        <v>246</v>
      </c>
      <c r="N28" s="650"/>
    </row>
    <row r="29" spans="1:7" ht="15" customHeight="1" thickTop="1">
      <c r="A29" s="293"/>
      <c r="B29" s="293"/>
      <c r="C29" s="293"/>
      <c r="D29" s="293"/>
      <c r="E29" s="293"/>
      <c r="F29" s="293"/>
      <c r="G29" s="293"/>
    </row>
  </sheetData>
  <mergeCells count="68">
    <mergeCell ref="A1:N1"/>
    <mergeCell ref="A2:A3"/>
    <mergeCell ref="D2:N2"/>
    <mergeCell ref="D3:G3"/>
    <mergeCell ref="H3:N3"/>
    <mergeCell ref="H6:N6"/>
    <mergeCell ref="A4:A6"/>
    <mergeCell ref="D4:G6"/>
    <mergeCell ref="H27:I27"/>
    <mergeCell ref="H4:N4"/>
    <mergeCell ref="H5:N5"/>
    <mergeCell ref="A7:A9"/>
    <mergeCell ref="D7:G9"/>
    <mergeCell ref="H7:N7"/>
    <mergeCell ref="H8:N8"/>
    <mergeCell ref="H9:N9"/>
    <mergeCell ref="A10:A12"/>
    <mergeCell ref="D10:G12"/>
    <mergeCell ref="H10:N10"/>
    <mergeCell ref="H11:N11"/>
    <mergeCell ref="H12:N12"/>
    <mergeCell ref="H26:I26"/>
    <mergeCell ref="A25:G25"/>
    <mergeCell ref="H16:N16"/>
    <mergeCell ref="A13:A15"/>
    <mergeCell ref="D13:G15"/>
    <mergeCell ref="H13:N13"/>
    <mergeCell ref="H14:N14"/>
    <mergeCell ref="H15:N15"/>
    <mergeCell ref="B13:C15"/>
    <mergeCell ref="B16:C18"/>
    <mergeCell ref="J27:L27"/>
    <mergeCell ref="J28:L28"/>
    <mergeCell ref="M23:N23"/>
    <mergeCell ref="M24:N24"/>
    <mergeCell ref="M25:N25"/>
    <mergeCell ref="M26:N26"/>
    <mergeCell ref="M27:N27"/>
    <mergeCell ref="M28:N28"/>
    <mergeCell ref="J26:L26"/>
    <mergeCell ref="A16:A18"/>
    <mergeCell ref="D16:G18"/>
    <mergeCell ref="B2:C3"/>
    <mergeCell ref="B4:C6"/>
    <mergeCell ref="B7:C9"/>
    <mergeCell ref="B10:C12"/>
    <mergeCell ref="J23:L23"/>
    <mergeCell ref="J24:L24"/>
    <mergeCell ref="A20:G24"/>
    <mergeCell ref="J25:L25"/>
    <mergeCell ref="H23:I23"/>
    <mergeCell ref="H24:I24"/>
    <mergeCell ref="H25:I25"/>
    <mergeCell ref="H20:N20"/>
    <mergeCell ref="H21:I22"/>
    <mergeCell ref="J21:N21"/>
    <mergeCell ref="J22:L22"/>
    <mergeCell ref="M22:N22"/>
    <mergeCell ref="D28:G28"/>
    <mergeCell ref="H17:N18"/>
    <mergeCell ref="A26:C26"/>
    <mergeCell ref="A27:C27"/>
    <mergeCell ref="A28:C28"/>
    <mergeCell ref="D26:G26"/>
    <mergeCell ref="D27:G27"/>
    <mergeCell ref="H28:I28"/>
    <mergeCell ref="A19:G19"/>
    <mergeCell ref="H19:N19"/>
  </mergeCells>
  <printOptions/>
  <pageMargins left="0.75" right="0.75" top="0.75" bottom="0.75" header="0.5" footer="0.5"/>
  <pageSetup orientation="landscape"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Damon Tabb</dc:creator>
  <cp:keywords/>
  <dc:description/>
  <cp:lastModifiedBy>Zman</cp:lastModifiedBy>
  <cp:lastPrinted>2004-02-03T06:07:28Z</cp:lastPrinted>
  <dcterms:created xsi:type="dcterms:W3CDTF">2003-12-02T03:05:41Z</dcterms:created>
  <dcterms:modified xsi:type="dcterms:W3CDTF">2004-09-13T19:05:55Z</dcterms:modified>
  <cp:category/>
  <cp:version/>
  <cp:contentType/>
  <cp:contentStatus/>
</cp:coreProperties>
</file>